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85" windowHeight="6615" activeTab="0"/>
  </bookViews>
  <sheets>
    <sheet name="Start" sheetId="1" r:id="rId1"/>
    <sheet name="Skillprofil" sheetId="2" r:id="rId2"/>
    <sheet name="Projektliste" sheetId="3" r:id="rId3"/>
  </sheets>
  <definedNames/>
  <calcPr fullCalcOnLoad="1"/>
</workbook>
</file>

<file path=xl/sharedStrings.xml><?xml version="1.0" encoding="utf-8"?>
<sst xmlns="http://schemas.openxmlformats.org/spreadsheetml/2006/main" count="377" uniqueCount="328">
  <si>
    <t>ABAP</t>
  </si>
  <si>
    <t>AJAX</t>
  </si>
  <si>
    <t>AppleScript</t>
  </si>
  <si>
    <t>BASIC</t>
  </si>
  <si>
    <t>C</t>
  </si>
  <si>
    <t>C#</t>
  </si>
  <si>
    <t>C++</t>
  </si>
  <si>
    <t>COBOL</t>
  </si>
  <si>
    <t>CSS</t>
  </si>
  <si>
    <t>FORTRAN</t>
  </si>
  <si>
    <t>Java</t>
  </si>
  <si>
    <t>Javascript</t>
  </si>
  <si>
    <t>Lingo</t>
  </si>
  <si>
    <t>LotusScript</t>
  </si>
  <si>
    <t>Perl</t>
  </si>
  <si>
    <t>PL/SQL</t>
  </si>
  <si>
    <t>PostScript</t>
  </si>
  <si>
    <t>Powershell</t>
  </si>
  <si>
    <t>Python</t>
  </si>
  <si>
    <t>Smarty</t>
  </si>
  <si>
    <t>SWiSHscript</t>
  </si>
  <si>
    <t>VBA</t>
  </si>
  <si>
    <t>PHP</t>
  </si>
  <si>
    <t>J2EE</t>
  </si>
  <si>
    <t>HTML/XHTML</t>
  </si>
  <si>
    <t>Grundkenntnisse</t>
  </si>
  <si>
    <t>mittlere Erfahrung</t>
  </si>
  <si>
    <t>Expertenkenntnisse</t>
  </si>
  <si>
    <t>PEAR</t>
  </si>
  <si>
    <t>Assembler</t>
  </si>
  <si>
    <t>Flash/ActionScript</t>
  </si>
  <si>
    <t>Visual Basic</t>
  </si>
  <si>
    <t>VBScript</t>
  </si>
  <si>
    <t>Visual Objects</t>
  </si>
  <si>
    <t>x</t>
  </si>
  <si>
    <t>weitere eintragen</t>
  </si>
  <si>
    <t>Produkt/Standard</t>
  </si>
  <si>
    <t>MS Office</t>
  </si>
  <si>
    <t>MS Word</t>
  </si>
  <si>
    <t>MS Excel</t>
  </si>
  <si>
    <t>MS Access</t>
  </si>
  <si>
    <t>MS Powerpoint</t>
  </si>
  <si>
    <t>MS Outlook</t>
  </si>
  <si>
    <t>Active Directory</t>
  </si>
  <si>
    <t>Apache</t>
  </si>
  <si>
    <t>ArcGIS</t>
  </si>
  <si>
    <t>ClearCase</t>
  </si>
  <si>
    <t>ClearQuest</t>
  </si>
  <si>
    <t>ColdFusion</t>
  </si>
  <si>
    <t>Crystal Reports</t>
  </si>
  <si>
    <t>CVS</t>
  </si>
  <si>
    <t>EDIFACT</t>
  </si>
  <si>
    <t>Fireworks</t>
  </si>
  <si>
    <t>Hibernate</t>
  </si>
  <si>
    <t>Jira</t>
  </si>
  <si>
    <t>JSF</t>
  </si>
  <si>
    <t>JSP</t>
  </si>
  <si>
    <t>KeepTool</t>
  </si>
  <si>
    <t>Lightroom</t>
  </si>
  <si>
    <t>Lotus Notes</t>
  </si>
  <si>
    <t>MS Project</t>
  </si>
  <si>
    <t>Photoshop</t>
  </si>
  <si>
    <t>Premiere</t>
  </si>
  <si>
    <t>Pro/ENGINEER</t>
  </si>
  <si>
    <t>RichFaces</t>
  </si>
  <si>
    <t>SAMBAplus</t>
  </si>
  <si>
    <t>SAP AFS</t>
  </si>
  <si>
    <t>SAP BI-IP</t>
  </si>
  <si>
    <t>SAP CRM</t>
  </si>
  <si>
    <t>SAP FI-CA</t>
  </si>
  <si>
    <t>SAP IS-U</t>
  </si>
  <si>
    <t>SAP Retail</t>
  </si>
  <si>
    <t>SAP SRM</t>
  </si>
  <si>
    <t>Spring</t>
  </si>
  <si>
    <t>Tomcat</t>
  </si>
  <si>
    <t>Windows Forms</t>
  </si>
  <si>
    <t>OpenOffice.org</t>
  </si>
  <si>
    <t>DB2</t>
  </si>
  <si>
    <t>MSSQL</t>
  </si>
  <si>
    <t>MySQL</t>
  </si>
  <si>
    <t>TRANSACT-SQL</t>
  </si>
  <si>
    <t>Oracle</t>
  </si>
  <si>
    <t>MAXDB</t>
  </si>
  <si>
    <t>Betriebssystem</t>
  </si>
  <si>
    <t>AIX</t>
  </si>
  <si>
    <t>Android</t>
  </si>
  <si>
    <t>BeOS</t>
  </si>
  <si>
    <t>HP-UX</t>
  </si>
  <si>
    <t>Linux</t>
  </si>
  <si>
    <t>Novell NetWare</t>
  </si>
  <si>
    <t>OpenBSD</t>
  </si>
  <si>
    <t>Solaris</t>
  </si>
  <si>
    <t>SunOS</t>
  </si>
  <si>
    <t>Unix</t>
  </si>
  <si>
    <t>Windows 2000</t>
  </si>
  <si>
    <t>Windows 2003 Server</t>
  </si>
  <si>
    <t>Windows 7</t>
  </si>
  <si>
    <t>Windows CE</t>
  </si>
  <si>
    <t>Windows Vista</t>
  </si>
  <si>
    <t>Windows XP</t>
  </si>
  <si>
    <t>Windows NT</t>
  </si>
  <si>
    <t>Windows 98</t>
  </si>
  <si>
    <t>Windows 95</t>
  </si>
  <si>
    <t>Windows Mobile</t>
  </si>
  <si>
    <t>MacOS 9</t>
  </si>
  <si>
    <t>MacOS X</t>
  </si>
  <si>
    <t>NetBSD</t>
  </si>
  <si>
    <t>Hardware</t>
  </si>
  <si>
    <t>Bladeserver</t>
  </si>
  <si>
    <t>Router</t>
  </si>
  <si>
    <t>Beispiel</t>
  </si>
  <si>
    <t>Branche</t>
  </si>
  <si>
    <t>Banken</t>
  </si>
  <si>
    <t>Versicherungen</t>
  </si>
  <si>
    <t>Automobilindustrie</t>
  </si>
  <si>
    <t>Informationstechnologie</t>
  </si>
  <si>
    <t>Chemische Industrie</t>
  </si>
  <si>
    <t>Pharmaindustrie</t>
  </si>
  <si>
    <t>Öffentliche Verwaltung</t>
  </si>
  <si>
    <t>Baugewerbe</t>
  </si>
  <si>
    <t>Werbeindustrie</t>
  </si>
  <si>
    <t>Verlagswesen</t>
  </si>
  <si>
    <t>Telekommunikation</t>
  </si>
  <si>
    <t>Logistik/Transport</t>
  </si>
  <si>
    <t>Energieversorger</t>
  </si>
  <si>
    <t>Handel/Konsum</t>
  </si>
  <si>
    <t>Rüstungsindustrie</t>
  </si>
  <si>
    <t>Medien/Unterhaltung</t>
  </si>
  <si>
    <t>Rohstoffindustrie</t>
  </si>
  <si>
    <t>Medizin</t>
  </si>
  <si>
    <t>Dienstleistung</t>
  </si>
  <si>
    <t>Windows 2008 Server</t>
  </si>
  <si>
    <t>MS Exchange-Server</t>
  </si>
  <si>
    <t>MS SharePoint-Server</t>
  </si>
  <si>
    <t>VMware vSphere</t>
  </si>
  <si>
    <t>VMware View</t>
  </si>
  <si>
    <t>AVM Fritz!Box</t>
  </si>
  <si>
    <t>Shellskript (cmd.exe)</t>
  </si>
  <si>
    <t>Shellskript (bash)</t>
  </si>
  <si>
    <t>Cisco-Router (IOS)</t>
  </si>
  <si>
    <t>WLAN</t>
  </si>
  <si>
    <t>MS Hyper-V</t>
  </si>
  <si>
    <t>MS Operations Manager</t>
  </si>
  <si>
    <t>Laudatis GmbH</t>
  </si>
  <si>
    <t>Skillprofil / Projektliste</t>
  </si>
  <si>
    <t>Ihr Name:</t>
  </si>
  <si>
    <t>Bitte füllen Sie beide Seiten ("Skillprofil" und "Projektliste") aus.</t>
  </si>
  <si>
    <t>Für den erfolgreichen Start eines Projekts benötigen wir diese Informationen möglichst vollständig, da</t>
  </si>
  <si>
    <t>die Endkunden erfahrungsgemäß vor Projektbeginn von uns Informationen über den in Frage kommenden</t>
  </si>
  <si>
    <t>Techniker/Entwickler verlangen. Diese bereiten wir dem Kunden dann anhand Ihrer Informationen in</t>
  </si>
  <si>
    <t>optimaler Art und Weise auf - bitte helfen Sie uns, indem Sie möglichst umfassende Angaben machen.</t>
  </si>
  <si>
    <t>von</t>
  </si>
  <si>
    <t>bis</t>
  </si>
  <si>
    <t>Ort</t>
  </si>
  <si>
    <t>Beschreibung der Tätigkeit</t>
  </si>
  <si>
    <t>Eingesetzte Technologien</t>
  </si>
  <si>
    <t>Häberle Metallbau</t>
  </si>
  <si>
    <t>Großottheim</t>
  </si>
  <si>
    <t>Administration und First-Level-Support für ca. 1200 Anwender</t>
  </si>
  <si>
    <t>in Win2003Server/Citrix-Umgebung. Heterogenes Netzwerk.</t>
  </si>
  <si>
    <t xml:space="preserve">Nutzerverwaltung mittels Active Directory, Domänenadministration, </t>
  </si>
  <si>
    <t>Pflege der Hardware-/Software-Datenbank, Inventur, Wartung und</t>
  </si>
  <si>
    <t>Austausch von Leasing-Geräten vor Ort beim Endanwender.</t>
  </si>
  <si>
    <t>Synchronisation von Mobilgeräten aller Art.</t>
  </si>
  <si>
    <t>Win 2003 Server, Exchange 2003,</t>
  </si>
  <si>
    <t>Citrix, Debian Linux, Thin-Clients,</t>
  </si>
  <si>
    <t xml:space="preserve">Active Directory, ActiveSync, </t>
  </si>
  <si>
    <t>VBScript, nmap-win</t>
  </si>
  <si>
    <t>Besonderheiten</t>
  </si>
  <si>
    <t>Personalverantwortung (4 Mitarbeiter)</t>
  </si>
  <si>
    <t>Daimler AG</t>
  </si>
  <si>
    <t>Sindelfingen</t>
  </si>
  <si>
    <t>Entwicklung des User-Frontends für das interne Bestellsystem</t>
  </si>
  <si>
    <t xml:space="preserve">"DAKTARI", Einbindung bestehender Systeme, Anbindung neuer und </t>
  </si>
  <si>
    <t xml:space="preserve">alter Datenquellen (Lieferanten, Logistik etc.), Durchführung eines </t>
  </si>
  <si>
    <t>standardisierten Testbetriebs vor Live-Nahme. Schulung der Adminis-</t>
  </si>
  <si>
    <t>tratoren des Systems sowie der Key-User der betroffenen Abteilungen.</t>
  </si>
  <si>
    <t>PHP 4.3, ASP.NET, MSSQL, IIS,</t>
  </si>
  <si>
    <t xml:space="preserve">Exchange 2007, VB.NET, Oracle, </t>
  </si>
  <si>
    <t>TRANSACT-SQL, Customizing C++</t>
  </si>
  <si>
    <t>führe weiterhin punktuell Schulungen vor Ort durch (auf Zuruf)</t>
  </si>
  <si>
    <t>PlektroTech Inc.</t>
  </si>
  <si>
    <t>München</t>
  </si>
  <si>
    <t>Durchführung eines Hardwareaustauschs im Bereich Medizintechnik.</t>
  </si>
  <si>
    <t xml:space="preserve">Embedded-Linux-Systeme vom Typ "HP 74331 protrusion" wurden </t>
  </si>
  <si>
    <t xml:space="preserve">mittels USB auf eine neue Image-Version geupgradet. Hierfür wurden </t>
  </si>
  <si>
    <t xml:space="preserve">26 Standorte mit insgesamt ca. 400 Systemen aufgesucht, vor Ort </t>
  </si>
  <si>
    <t>wurden Hard- und Software sowie die Anbindung ins lokale Netz ge-</t>
  </si>
  <si>
    <t xml:space="preserve">testet und bei Bedarf Troubleshooting durchgeführt. Zudem wurden </t>
  </si>
  <si>
    <t xml:space="preserve">User und Administratoren vor Ort mit den Neuerungen des Systems </t>
  </si>
  <si>
    <t xml:space="preserve">vertraut gemacht. Das Projekt umfasste auch 4 Monate Aufenthalt in </t>
  </si>
  <si>
    <t>Rumänien.</t>
  </si>
  <si>
    <t xml:space="preserve">(angestellt bei </t>
  </si>
  <si>
    <t>Dimpfelmoser IT)</t>
  </si>
  <si>
    <t>(als Freelancer)</t>
  </si>
  <si>
    <t xml:space="preserve">PlektroTech Analyst Pro 7.0, </t>
  </si>
  <si>
    <t>Slackware Linux, HP Embedded Sys-</t>
  </si>
  <si>
    <t>tems, Windows 2000</t>
  </si>
  <si>
    <t>Firma bzw. Endkunde</t>
  </si>
  <si>
    <t>bzw. deutsch-</t>
  </si>
  <si>
    <t>landweit und</t>
  </si>
  <si>
    <t>Rumänien</t>
  </si>
  <si>
    <t>heute</t>
  </si>
  <si>
    <t>Ihre Projekte:</t>
  </si>
  <si>
    <t>Beispiele:</t>
  </si>
  <si>
    <t>Anhand der folgenden Beispiele können Sie sehen, wie eine für uns optimal verwendbare Projektliste aussehen kann. Je ausführlicher Sie</t>
  </si>
  <si>
    <t>die Projektliste ausfüllen, desto besser können wir unseren Kunden Ihre Qualifikation vermitteln. Auch Projekte, die auf den ersten Blick</t>
  </si>
  <si>
    <t>nicht relevant erscheinen, können genau die Zusatzerfahrung sein, die der Kunde gerne sieht - z. B. kann auch eine Hilfstätigkeit bei einem</t>
  </si>
  <si>
    <t>Automobilzulieferer im Zweifelsfall genau die "Branchenerfahrung" sein, die letztlich den Ausschlag gibt, wenn ein Mitbewerber ansonsten</t>
  </si>
  <si>
    <t>die gleiche Qualifikation vorweisen konnte.</t>
  </si>
  <si>
    <t>Bitte nehmen Sie sich die Zeit, die Projektliste umfassend auszufüllen. Eine ausführliche Liste verbessert unsere Chancen erheblich,</t>
  </si>
  <si>
    <t>Sie für ein Kundenprojekt beauftragen zu können!</t>
  </si>
  <si>
    <t>bitte bei Bedarf weitere Projekte per copy/paste anfügen</t>
  </si>
  <si>
    <t>jobs@laudatis.de</t>
  </si>
  <si>
    <t>TACL</t>
  </si>
  <si>
    <t>Aptana Studio</t>
  </si>
  <si>
    <t>Eclipse</t>
  </si>
  <si>
    <t>Zend Studio</t>
  </si>
  <si>
    <t>Datenbank/Tool</t>
  </si>
  <si>
    <t>phpMyAdmin</t>
  </si>
  <si>
    <t>HeidiSQL</t>
  </si>
  <si>
    <t>PostgreSQL</t>
  </si>
  <si>
    <t>iOS</t>
  </si>
  <si>
    <t>NonStop OS</t>
  </si>
  <si>
    <t>Bildungswesen</t>
  </si>
  <si>
    <t>Verkehr</t>
  </si>
  <si>
    <t>Navicat</t>
  </si>
  <si>
    <t>Zertifikat</t>
  </si>
  <si>
    <t>MCP</t>
  </si>
  <si>
    <t>Erfahrung/Zertifikat</t>
  </si>
  <si>
    <t>MCSE/MCSA</t>
  </si>
  <si>
    <t>ACP</t>
  </si>
  <si>
    <t>ACSE/ACSA</t>
  </si>
  <si>
    <t>CCNA/CCNP</t>
  </si>
  <si>
    <t>CCA</t>
  </si>
  <si>
    <t>LPIC</t>
  </si>
  <si>
    <t>RHCSA</t>
  </si>
  <si>
    <t>MCTS</t>
  </si>
  <si>
    <t>OCA - OCE</t>
  </si>
  <si>
    <t>SAP-Anwender</t>
  </si>
  <si>
    <t>SAP-Berater</t>
  </si>
  <si>
    <t>SCJP</t>
  </si>
  <si>
    <t>VCP</t>
  </si>
  <si>
    <t>DIT</t>
  </si>
  <si>
    <t>Subversion (SVN)</t>
  </si>
  <si>
    <t>jQuery</t>
  </si>
  <si>
    <t>Protoype</t>
  </si>
  <si>
    <t>Zend Framework</t>
  </si>
  <si>
    <t>Sprache/Standard/
Framework</t>
  </si>
  <si>
    <t>Ext JS</t>
  </si>
  <si>
    <t>Game Maker (GML)</t>
  </si>
  <si>
    <t>JScript</t>
  </si>
  <si>
    <t>LISP</t>
  </si>
  <si>
    <t>Prolog</t>
  </si>
  <si>
    <t>Smalltalk</t>
  </si>
  <si>
    <t>Wicket</t>
  </si>
  <si>
    <t>Struts</t>
  </si>
  <si>
    <t>Seam</t>
  </si>
  <si>
    <t>Pascal/Delphi</t>
  </si>
  <si>
    <t>MS IIS</t>
  </si>
  <si>
    <t>BladeLogic</t>
  </si>
  <si>
    <t>CXF-JAXB</t>
  </si>
  <si>
    <t>ClearDDTS</t>
  </si>
  <si>
    <t>ERwin</t>
  </si>
  <si>
    <t>GSTOOL</t>
  </si>
  <si>
    <t>MATLAB</t>
  </si>
  <si>
    <t>RDP</t>
  </si>
  <si>
    <t>VNC</t>
  </si>
  <si>
    <t>TeamViewer</t>
  </si>
  <si>
    <t>Siebel CRM</t>
  </si>
  <si>
    <t>soapUI</t>
  </si>
  <si>
    <t>openArchitectureWare (oAW)</t>
  </si>
  <si>
    <t>Software TestLab</t>
  </si>
  <si>
    <t>UTF-8/Unicode</t>
  </si>
  <si>
    <t>SAP LSMW</t>
  </si>
  <si>
    <t>VMware</t>
  </si>
  <si>
    <t>VirtualBox</t>
  </si>
  <si>
    <t>MS Virtual PC</t>
  </si>
  <si>
    <t>WebLogic (Oracle)</t>
  </si>
  <si>
    <t>WebSphere</t>
  </si>
  <si>
    <t>Citrix XenApp</t>
  </si>
  <si>
    <t>Small Business Server (SBS)</t>
  </si>
  <si>
    <t>Hot-Swap-RAID-Systeme</t>
  </si>
  <si>
    <t>Netzwerkdrucker</t>
  </si>
  <si>
    <t>Managed Switches</t>
  </si>
  <si>
    <t>NAS</t>
  </si>
  <si>
    <t>Amazon Seller Central</t>
  </si>
  <si>
    <t>eBay Turbo Lister</t>
  </si>
  <si>
    <t>Talisma CRM</t>
  </si>
  <si>
    <t>MS Dynamics/Navision</t>
  </si>
  <si>
    <t>Videokonferenz-Hardware</t>
  </si>
  <si>
    <t>Sprachen und sonstige Skills</t>
  </si>
  <si>
    <t>Englisch</t>
  </si>
  <si>
    <t>Französisch</t>
  </si>
  <si>
    <t>Autoführerschein</t>
  </si>
  <si>
    <t>Angular JS</t>
  </si>
  <si>
    <t>ITIL (allgemein)</t>
  </si>
  <si>
    <t>ITIL v2 Foundation</t>
  </si>
  <si>
    <t>ITIL v3 Foundation</t>
  </si>
  <si>
    <t>SCRUM</t>
  </si>
  <si>
    <t>SW-Rollout</t>
  </si>
  <si>
    <t>HW-Rollout</t>
  </si>
  <si>
    <t>KANBAN</t>
  </si>
  <si>
    <t>1st Level Support</t>
  </si>
  <si>
    <t>2nd Level Support</t>
  </si>
  <si>
    <t>3rd Level Support</t>
  </si>
  <si>
    <t>Linux Administration</t>
  </si>
  <si>
    <t>Windows Administration</t>
  </si>
  <si>
    <t>73730 Esslingen</t>
  </si>
  <si>
    <t>Wilhelmstr. 38/3</t>
  </si>
  <si>
    <t>0711 217285 50</t>
  </si>
  <si>
    <t>AS/400</t>
  </si>
  <si>
    <t>UML</t>
  </si>
  <si>
    <t>OOP</t>
  </si>
  <si>
    <t>OOD</t>
  </si>
  <si>
    <t>Git</t>
  </si>
  <si>
    <t>Merise</t>
  </si>
  <si>
    <t>Laravel</t>
  </si>
  <si>
    <t>Typo3</t>
  </si>
  <si>
    <t>CMS</t>
  </si>
  <si>
    <t>Bootstrap</t>
  </si>
  <si>
    <t>Bitte unbedingt auch die Skills eintragen, die hier nicht aufgeführt sind !! DANKE!</t>
  </si>
  <si>
    <t>RPG</t>
  </si>
  <si>
    <t>Stand 04/2016</t>
  </si>
  <si>
    <t>Beispiel 1</t>
  </si>
  <si>
    <t>Beispiel 2</t>
  </si>
  <si>
    <t>Beispiel 3</t>
  </si>
  <si>
    <t>Skill-Liste v12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</si>
</sst>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i/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5" fillId="35" borderId="0" xfId="46" applyFill="1" applyAlignment="1">
      <alignment/>
    </xf>
    <xf numFmtId="0" fontId="2" fillId="35" borderId="0" xfId="0" applyFont="1" applyFill="1" applyAlignment="1">
      <alignment/>
    </xf>
    <xf numFmtId="0" fontId="46" fillId="35" borderId="0" xfId="46" applyFont="1" applyFill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5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6</xdr:col>
      <xdr:colOff>695325</xdr:colOff>
      <xdr:row>6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0025"/>
          <a:ext cx="444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bs@laudatis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29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6384" width="11.421875" style="24" customWidth="1"/>
  </cols>
  <sheetData>
    <row r="9" ht="30">
      <c r="B9" s="26" t="s">
        <v>144</v>
      </c>
    </row>
    <row r="12" ht="12.75">
      <c r="B12" s="25" t="s">
        <v>145</v>
      </c>
    </row>
    <row r="13" spans="2:7" ht="30">
      <c r="B13" s="64"/>
      <c r="C13" s="65"/>
      <c r="D13" s="65"/>
      <c r="E13" s="65"/>
      <c r="F13" s="65"/>
      <c r="G13" s="66"/>
    </row>
    <row r="17" ht="12.75">
      <c r="B17" s="25" t="s">
        <v>146</v>
      </c>
    </row>
    <row r="18" ht="12.75">
      <c r="B18" s="25"/>
    </row>
    <row r="19" ht="12.75">
      <c r="B19" s="25" t="s">
        <v>147</v>
      </c>
    </row>
    <row r="20" ht="12.75">
      <c r="B20" s="25" t="s">
        <v>148</v>
      </c>
    </row>
    <row r="21" ht="12.75">
      <c r="B21" s="25" t="s">
        <v>149</v>
      </c>
    </row>
    <row r="22" ht="12.75">
      <c r="B22" s="25" t="s">
        <v>150</v>
      </c>
    </row>
    <row r="24" spans="2:6" ht="12.75">
      <c r="B24" s="28" t="s">
        <v>143</v>
      </c>
      <c r="F24" s="28" t="s">
        <v>327</v>
      </c>
    </row>
    <row r="25" spans="2:6" ht="12.75">
      <c r="B25" s="28" t="s">
        <v>309</v>
      </c>
      <c r="F25" s="28" t="s">
        <v>323</v>
      </c>
    </row>
    <row r="26" ht="12.75">
      <c r="B26" s="28" t="s">
        <v>308</v>
      </c>
    </row>
    <row r="27" ht="12.75">
      <c r="B27" s="28" t="s">
        <v>310</v>
      </c>
    </row>
    <row r="28" ht="12.75">
      <c r="B28" s="29" t="s">
        <v>213</v>
      </c>
    </row>
    <row r="29" ht="12.75">
      <c r="B29" s="27"/>
    </row>
  </sheetData>
  <sheetProtection/>
  <mergeCells count="1">
    <mergeCell ref="B13:G13"/>
  </mergeCells>
  <hyperlinks>
    <hyperlink ref="B28" r:id="rId1" display="jobs@laudatis.de"/>
  </hyperlinks>
  <printOptions/>
  <pageMargins left="0.7" right="0.7" top="0.787401575" bottom="0.787401575" header="0.3" footer="0.3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8"/>
  <sheetViews>
    <sheetView zoomScalePageLayoutView="0" workbookViewId="0" topLeftCell="A7">
      <selection activeCell="I77" sqref="I77"/>
    </sheetView>
  </sheetViews>
  <sheetFormatPr defaultColWidth="11.421875" defaultRowHeight="12.75"/>
  <cols>
    <col min="1" max="1" width="25.7109375" style="4" customWidth="1"/>
    <col min="2" max="4" width="3.57421875" style="2" customWidth="1"/>
    <col min="5" max="5" width="25.7109375" style="1" customWidth="1"/>
    <col min="6" max="8" width="3.57421875" style="2" customWidth="1"/>
    <col min="9" max="9" width="25.7109375" style="1" customWidth="1"/>
    <col min="10" max="12" width="3.57421875" style="2" customWidth="1"/>
    <col min="13" max="13" width="25.7109375" style="1" customWidth="1"/>
    <col min="14" max="16" width="3.57421875" style="4" customWidth="1"/>
    <col min="17" max="17" width="11.421875" style="1" customWidth="1"/>
    <col min="18" max="16384" width="11.421875" style="4" customWidth="1"/>
  </cols>
  <sheetData>
    <row r="1" spans="1:17" s="30" customFormat="1" ht="93" thickTop="1">
      <c r="A1" s="31" t="s">
        <v>248</v>
      </c>
      <c r="B1" s="40" t="s">
        <v>25</v>
      </c>
      <c r="C1" s="40" t="s">
        <v>26</v>
      </c>
      <c r="D1" s="40" t="s">
        <v>27</v>
      </c>
      <c r="E1" s="35" t="s">
        <v>36</v>
      </c>
      <c r="F1" s="40" t="s">
        <v>25</v>
      </c>
      <c r="G1" s="40" t="s">
        <v>26</v>
      </c>
      <c r="H1" s="40" t="s">
        <v>27</v>
      </c>
      <c r="I1" s="35" t="s">
        <v>218</v>
      </c>
      <c r="J1" s="40" t="s">
        <v>25</v>
      </c>
      <c r="K1" s="40" t="s">
        <v>26</v>
      </c>
      <c r="L1" s="40" t="s">
        <v>27</v>
      </c>
      <c r="M1" s="35" t="s">
        <v>111</v>
      </c>
      <c r="N1" s="40" t="s">
        <v>229</v>
      </c>
      <c r="O1" s="40"/>
      <c r="P1" s="40"/>
      <c r="Q1" s="35"/>
    </row>
    <row r="2" spans="1:16" ht="12.75">
      <c r="A2" s="2" t="s">
        <v>110</v>
      </c>
      <c r="B2" s="37"/>
      <c r="C2" s="2" t="s">
        <v>34</v>
      </c>
      <c r="D2" s="55"/>
      <c r="E2" s="1" t="s">
        <v>37</v>
      </c>
      <c r="I2" s="1" t="s">
        <v>40</v>
      </c>
      <c r="M2" s="1" t="s">
        <v>114</v>
      </c>
      <c r="N2" s="2"/>
      <c r="O2" s="53"/>
      <c r="P2" s="53"/>
    </row>
    <row r="3" spans="1:16" ht="12.75">
      <c r="A3" s="32" t="s">
        <v>4</v>
      </c>
      <c r="B3" s="37"/>
      <c r="C3" s="37"/>
      <c r="D3" s="47"/>
      <c r="E3" s="1" t="s">
        <v>38</v>
      </c>
      <c r="I3" s="1" t="s">
        <v>77</v>
      </c>
      <c r="M3" s="1" t="s">
        <v>112</v>
      </c>
      <c r="N3" s="2"/>
      <c r="O3" s="53"/>
      <c r="P3" s="53"/>
    </row>
    <row r="4" spans="1:16" ht="12.75">
      <c r="A4" s="41" t="s">
        <v>6</v>
      </c>
      <c r="B4" s="54"/>
      <c r="C4" s="54"/>
      <c r="D4" s="55"/>
      <c r="E4" s="1" t="s">
        <v>39</v>
      </c>
      <c r="I4" s="1" t="s">
        <v>78</v>
      </c>
      <c r="M4" s="1" t="s">
        <v>119</v>
      </c>
      <c r="N4" s="2"/>
      <c r="O4" s="53"/>
      <c r="P4" s="53"/>
    </row>
    <row r="5" spans="1:16" ht="12.75">
      <c r="A5" s="42" t="s">
        <v>5</v>
      </c>
      <c r="B5" s="49"/>
      <c r="C5" s="49"/>
      <c r="D5" s="50"/>
      <c r="E5" s="1" t="s">
        <v>40</v>
      </c>
      <c r="I5" s="1" t="s">
        <v>79</v>
      </c>
      <c r="M5" s="1" t="s">
        <v>224</v>
      </c>
      <c r="N5" s="2"/>
      <c r="O5" s="53"/>
      <c r="P5" s="53"/>
    </row>
    <row r="6" spans="1:16" ht="12.75">
      <c r="A6" s="41" t="s">
        <v>10</v>
      </c>
      <c r="B6" s="3"/>
      <c r="C6" s="3"/>
      <c r="D6" s="48"/>
      <c r="E6" s="1" t="s">
        <v>41</v>
      </c>
      <c r="I6" s="1" t="s">
        <v>80</v>
      </c>
      <c r="M6" s="1" t="s">
        <v>116</v>
      </c>
      <c r="N6" s="2"/>
      <c r="O6" s="53"/>
      <c r="P6" s="53"/>
    </row>
    <row r="7" spans="1:16" ht="12.75">
      <c r="A7" s="41" t="s">
        <v>23</v>
      </c>
      <c r="B7" s="3"/>
      <c r="C7" s="3"/>
      <c r="D7" s="48"/>
      <c r="E7" s="1" t="s">
        <v>42</v>
      </c>
      <c r="I7" s="1" t="s">
        <v>221</v>
      </c>
      <c r="M7" s="1" t="s">
        <v>130</v>
      </c>
      <c r="N7" s="2"/>
      <c r="O7" s="53"/>
      <c r="P7" s="53"/>
    </row>
    <row r="8" spans="1:16" ht="12.75">
      <c r="A8" s="43" t="s">
        <v>255</v>
      </c>
      <c r="B8" s="3"/>
      <c r="C8" s="3"/>
      <c r="D8" s="48"/>
      <c r="E8" s="1" t="s">
        <v>60</v>
      </c>
      <c r="I8" s="1" t="s">
        <v>81</v>
      </c>
      <c r="M8" s="1" t="s">
        <v>124</v>
      </c>
      <c r="N8" s="2"/>
      <c r="O8" s="53"/>
      <c r="P8" s="53"/>
    </row>
    <row r="9" spans="1:16" ht="12.75">
      <c r="A9" s="43" t="s">
        <v>256</v>
      </c>
      <c r="B9" s="3"/>
      <c r="C9" s="3"/>
      <c r="D9" s="48"/>
      <c r="E9" s="1" t="s">
        <v>76</v>
      </c>
      <c r="I9" s="1" t="s">
        <v>82</v>
      </c>
      <c r="M9" s="1" t="s">
        <v>125</v>
      </c>
      <c r="N9" s="2"/>
      <c r="O9" s="53"/>
      <c r="P9" s="53"/>
    </row>
    <row r="10" spans="1:16" ht="12.75">
      <c r="A10" s="43" t="s">
        <v>53</v>
      </c>
      <c r="B10" s="3"/>
      <c r="C10" s="3"/>
      <c r="D10" s="48"/>
      <c r="E10" s="36" t="s">
        <v>44</v>
      </c>
      <c r="F10" s="37"/>
      <c r="G10" s="37"/>
      <c r="H10" s="47"/>
      <c r="I10" s="36" t="s">
        <v>220</v>
      </c>
      <c r="J10" s="37"/>
      <c r="K10" s="37"/>
      <c r="L10" s="47"/>
      <c r="M10" s="1" t="s">
        <v>115</v>
      </c>
      <c r="N10" s="2"/>
      <c r="O10" s="53"/>
      <c r="P10" s="53"/>
    </row>
    <row r="11" spans="1:16" ht="12.75">
      <c r="A11" s="43" t="s">
        <v>73</v>
      </c>
      <c r="B11" s="3"/>
      <c r="C11" s="3"/>
      <c r="D11" s="48"/>
      <c r="E11" s="1" t="s">
        <v>74</v>
      </c>
      <c r="F11" s="3"/>
      <c r="G11" s="3"/>
      <c r="H11" s="3"/>
      <c r="I11" s="1" t="s">
        <v>226</v>
      </c>
      <c r="J11" s="3"/>
      <c r="K11" s="3"/>
      <c r="L11" s="3"/>
      <c r="M11" s="1" t="s">
        <v>123</v>
      </c>
      <c r="N11" s="2"/>
      <c r="O11" s="53"/>
      <c r="P11" s="53"/>
    </row>
    <row r="12" spans="1:16" ht="12.75">
      <c r="A12" s="44" t="s">
        <v>257</v>
      </c>
      <c r="B12" s="49"/>
      <c r="C12" s="49"/>
      <c r="D12" s="50"/>
      <c r="E12" s="1" t="s">
        <v>259</v>
      </c>
      <c r="F12" s="3"/>
      <c r="G12" s="3"/>
      <c r="H12" s="3"/>
      <c r="I12" s="1" t="s">
        <v>219</v>
      </c>
      <c r="J12" s="3"/>
      <c r="K12" s="3"/>
      <c r="L12" s="3"/>
      <c r="M12" s="1" t="s">
        <v>127</v>
      </c>
      <c r="N12" s="2"/>
      <c r="O12" s="53"/>
      <c r="P12" s="53"/>
    </row>
    <row r="13" spans="1:16" ht="12.75">
      <c r="A13" s="41" t="s">
        <v>22</v>
      </c>
      <c r="B13" s="3"/>
      <c r="C13" s="3"/>
      <c r="D13" s="48"/>
      <c r="E13" s="1" t="s">
        <v>133</v>
      </c>
      <c r="I13" s="1" t="s">
        <v>57</v>
      </c>
      <c r="M13" s="1" t="s">
        <v>129</v>
      </c>
      <c r="N13" s="2"/>
      <c r="O13" s="53"/>
      <c r="P13" s="53"/>
    </row>
    <row r="14" spans="1:16" ht="12.75">
      <c r="A14" s="41" t="s">
        <v>28</v>
      </c>
      <c r="B14" s="3"/>
      <c r="C14" s="3"/>
      <c r="D14" s="48"/>
      <c r="E14" s="1" t="s">
        <v>132</v>
      </c>
      <c r="F14" s="3"/>
      <c r="G14" s="3"/>
      <c r="H14" s="3"/>
      <c r="I14" s="36" t="s">
        <v>35</v>
      </c>
      <c r="J14" s="37"/>
      <c r="K14" s="37"/>
      <c r="L14" s="47"/>
      <c r="M14" s="1" t="s">
        <v>118</v>
      </c>
      <c r="N14" s="2"/>
      <c r="O14" s="53"/>
      <c r="P14" s="53"/>
    </row>
    <row r="15" spans="1:16" ht="12.75">
      <c r="A15" s="41" t="s">
        <v>19</v>
      </c>
      <c r="B15" s="3"/>
      <c r="C15" s="3"/>
      <c r="D15" s="48"/>
      <c r="E15" s="1" t="s">
        <v>43</v>
      </c>
      <c r="F15" s="3"/>
      <c r="G15" s="3"/>
      <c r="H15" s="3"/>
      <c r="I15" s="1" t="s">
        <v>35</v>
      </c>
      <c r="M15" s="1" t="s">
        <v>117</v>
      </c>
      <c r="N15" s="2"/>
      <c r="O15" s="53"/>
      <c r="P15" s="53"/>
    </row>
    <row r="16" spans="1:16" ht="12.75">
      <c r="A16" s="42" t="s">
        <v>247</v>
      </c>
      <c r="B16" s="49"/>
      <c r="C16" s="49"/>
      <c r="D16" s="50"/>
      <c r="E16" s="38" t="s">
        <v>142</v>
      </c>
      <c r="F16" s="49"/>
      <c r="G16" s="49"/>
      <c r="H16" s="50"/>
      <c r="I16" s="1" t="s">
        <v>35</v>
      </c>
      <c r="M16" s="1" t="s">
        <v>128</v>
      </c>
      <c r="N16" s="2"/>
      <c r="O16" s="53"/>
      <c r="P16" s="53"/>
    </row>
    <row r="17" spans="1:16" ht="12.75">
      <c r="A17" s="34" t="s">
        <v>24</v>
      </c>
      <c r="B17" s="3"/>
      <c r="C17" s="3"/>
      <c r="D17" s="48"/>
      <c r="E17" s="1" t="s">
        <v>141</v>
      </c>
      <c r="I17" s="39" t="s">
        <v>83</v>
      </c>
      <c r="J17" s="56"/>
      <c r="K17" s="56"/>
      <c r="L17" s="57"/>
      <c r="M17" s="1" t="s">
        <v>126</v>
      </c>
      <c r="N17" s="2"/>
      <c r="O17" s="53"/>
      <c r="P17" s="53"/>
    </row>
    <row r="18" spans="1:16" ht="12.75">
      <c r="A18" s="34" t="s">
        <v>8</v>
      </c>
      <c r="B18" s="3"/>
      <c r="C18" s="3"/>
      <c r="D18" s="3"/>
      <c r="E18" s="1" t="s">
        <v>277</v>
      </c>
      <c r="I18" s="1" t="s">
        <v>96</v>
      </c>
      <c r="M18" s="1" t="s">
        <v>122</v>
      </c>
      <c r="N18" s="2"/>
      <c r="O18" s="53"/>
      <c r="P18" s="53"/>
    </row>
    <row r="19" spans="1:16" ht="12.75">
      <c r="A19" s="33" t="s">
        <v>273</v>
      </c>
      <c r="B19" s="3"/>
      <c r="C19" s="3"/>
      <c r="D19" s="3"/>
      <c r="E19" s="1" t="s">
        <v>276</v>
      </c>
      <c r="I19" s="1" t="s">
        <v>131</v>
      </c>
      <c r="M19" s="1" t="s">
        <v>225</v>
      </c>
      <c r="N19" s="2"/>
      <c r="O19" s="53"/>
      <c r="P19" s="53"/>
    </row>
    <row r="20" spans="1:16" ht="12.75">
      <c r="A20" s="34" t="s">
        <v>11</v>
      </c>
      <c r="B20" s="3"/>
      <c r="C20" s="3"/>
      <c r="D20" s="48"/>
      <c r="E20" s="1" t="s">
        <v>275</v>
      </c>
      <c r="I20" s="1" t="s">
        <v>95</v>
      </c>
      <c r="M20" s="1" t="s">
        <v>121</v>
      </c>
      <c r="N20" s="2"/>
      <c r="O20" s="53"/>
      <c r="P20" s="53"/>
    </row>
    <row r="21" spans="1:16" ht="12.75">
      <c r="A21" s="33" t="s">
        <v>318</v>
      </c>
      <c r="B21" s="3"/>
      <c r="C21" s="3"/>
      <c r="D21" s="48"/>
      <c r="E21" s="1" t="s">
        <v>134</v>
      </c>
      <c r="I21" s="1" t="s">
        <v>98</v>
      </c>
      <c r="M21" s="1" t="s">
        <v>113</v>
      </c>
      <c r="N21" s="2"/>
      <c r="O21" s="53"/>
      <c r="P21" s="53"/>
    </row>
    <row r="22" spans="1:16" ht="12.75">
      <c r="A22" s="33" t="s">
        <v>319</v>
      </c>
      <c r="B22" s="3"/>
      <c r="C22" s="3"/>
      <c r="D22" s="48"/>
      <c r="E22" s="38" t="s">
        <v>135</v>
      </c>
      <c r="F22" s="49"/>
      <c r="G22" s="49"/>
      <c r="H22" s="50"/>
      <c r="I22" s="1" t="s">
        <v>99</v>
      </c>
      <c r="M22" s="1" t="s">
        <v>120</v>
      </c>
      <c r="N22" s="2"/>
      <c r="O22" s="53"/>
      <c r="P22" s="53"/>
    </row>
    <row r="23" spans="1:16" ht="12.75">
      <c r="A23" s="41" t="s">
        <v>1</v>
      </c>
      <c r="B23" s="3"/>
      <c r="C23" s="3"/>
      <c r="D23" s="48"/>
      <c r="E23" s="1" t="s">
        <v>61</v>
      </c>
      <c r="I23" s="1" t="s">
        <v>94</v>
      </c>
      <c r="M23" s="36" t="s">
        <v>35</v>
      </c>
      <c r="N23" s="37"/>
      <c r="O23" s="58"/>
      <c r="P23" s="59"/>
    </row>
    <row r="24" spans="1:16" ht="12.75">
      <c r="A24" s="34" t="s">
        <v>245</v>
      </c>
      <c r="B24" s="3"/>
      <c r="C24" s="3"/>
      <c r="D24" s="48"/>
      <c r="E24" s="1" t="s">
        <v>62</v>
      </c>
      <c r="I24" s="1" t="s">
        <v>101</v>
      </c>
      <c r="M24" s="1" t="s">
        <v>35</v>
      </c>
      <c r="N24" s="2"/>
      <c r="O24" s="53"/>
      <c r="P24" s="53"/>
    </row>
    <row r="25" spans="1:16" ht="12.75">
      <c r="A25" s="34" t="s">
        <v>246</v>
      </c>
      <c r="B25" s="3"/>
      <c r="C25" s="3"/>
      <c r="D25" s="48"/>
      <c r="E25" s="1" t="s">
        <v>52</v>
      </c>
      <c r="I25" s="1" t="s">
        <v>102</v>
      </c>
      <c r="M25" s="1" t="s">
        <v>35</v>
      </c>
      <c r="N25" s="2"/>
      <c r="O25" s="53"/>
      <c r="P25" s="53"/>
    </row>
    <row r="26" spans="1:16" ht="12.75">
      <c r="A26" s="33" t="s">
        <v>295</v>
      </c>
      <c r="B26" s="3"/>
      <c r="C26" s="3"/>
      <c r="D26" s="48"/>
      <c r="E26" s="38" t="s">
        <v>58</v>
      </c>
      <c r="F26" s="49"/>
      <c r="G26" s="49"/>
      <c r="H26" s="50"/>
      <c r="I26" s="1" t="s">
        <v>100</v>
      </c>
      <c r="M26" s="39" t="s">
        <v>227</v>
      </c>
      <c r="N26" s="56"/>
      <c r="O26" s="56"/>
      <c r="P26" s="57"/>
    </row>
    <row r="27" spans="1:16" ht="12.75">
      <c r="A27" s="33" t="s">
        <v>249</v>
      </c>
      <c r="B27" s="3"/>
      <c r="C27" s="3"/>
      <c r="D27" s="48"/>
      <c r="E27" s="1" t="s">
        <v>266</v>
      </c>
      <c r="I27" s="1" t="s">
        <v>281</v>
      </c>
      <c r="M27" s="1" t="s">
        <v>228</v>
      </c>
      <c r="O27" s="53"/>
      <c r="P27" s="53"/>
    </row>
    <row r="28" spans="1:16" ht="12.75">
      <c r="A28" s="33" t="s">
        <v>251</v>
      </c>
      <c r="B28" s="3"/>
      <c r="C28" s="3"/>
      <c r="D28" s="48"/>
      <c r="E28" s="1" t="s">
        <v>267</v>
      </c>
      <c r="I28" s="36" t="s">
        <v>97</v>
      </c>
      <c r="J28" s="37"/>
      <c r="K28" s="37"/>
      <c r="L28" s="47"/>
      <c r="M28" s="1" t="s">
        <v>230</v>
      </c>
      <c r="O28" s="53"/>
      <c r="P28" s="53"/>
    </row>
    <row r="29" spans="1:16" ht="12.75">
      <c r="A29" s="33" t="s">
        <v>56</v>
      </c>
      <c r="B29" s="3"/>
      <c r="C29" s="3"/>
      <c r="D29" s="48"/>
      <c r="E29" s="38" t="s">
        <v>268</v>
      </c>
      <c r="F29" s="49"/>
      <c r="G29" s="49"/>
      <c r="H29" s="50"/>
      <c r="I29" s="1" t="s">
        <v>103</v>
      </c>
      <c r="M29" s="1" t="s">
        <v>237</v>
      </c>
      <c r="O29" s="53"/>
      <c r="P29" s="53"/>
    </row>
    <row r="30" spans="1:16" ht="12.75">
      <c r="A30" s="33" t="s">
        <v>55</v>
      </c>
      <c r="B30" s="3"/>
      <c r="C30" s="3"/>
      <c r="D30" s="48"/>
      <c r="E30" s="1" t="s">
        <v>66</v>
      </c>
      <c r="I30" s="1" t="s">
        <v>85</v>
      </c>
      <c r="M30" s="1" t="s">
        <v>233</v>
      </c>
      <c r="O30" s="53"/>
      <c r="P30" s="53"/>
    </row>
    <row r="31" spans="1:16" ht="12.75">
      <c r="A31" s="45" t="s">
        <v>64</v>
      </c>
      <c r="B31" s="49"/>
      <c r="C31" s="49"/>
      <c r="D31" s="50"/>
      <c r="E31" s="1" t="s">
        <v>67</v>
      </c>
      <c r="I31" s="36" t="s">
        <v>104</v>
      </c>
      <c r="J31" s="37"/>
      <c r="K31" s="37"/>
      <c r="L31" s="47"/>
      <c r="M31" s="1" t="s">
        <v>234</v>
      </c>
      <c r="O31" s="53"/>
      <c r="P31" s="53"/>
    </row>
    <row r="32" spans="1:16" ht="12.75">
      <c r="A32" s="41" t="s">
        <v>30</v>
      </c>
      <c r="B32" s="3"/>
      <c r="C32" s="3"/>
      <c r="D32" s="48"/>
      <c r="E32" s="1" t="s">
        <v>68</v>
      </c>
      <c r="I32" s="1" t="s">
        <v>105</v>
      </c>
      <c r="J32" s="3"/>
      <c r="K32" s="3"/>
      <c r="L32" s="3"/>
      <c r="M32" s="1" t="s">
        <v>296</v>
      </c>
      <c r="O32" s="53"/>
      <c r="P32" s="53"/>
    </row>
    <row r="33" spans="1:16" ht="12.75">
      <c r="A33" s="34" t="s">
        <v>20</v>
      </c>
      <c r="B33" s="3"/>
      <c r="C33" s="3"/>
      <c r="D33" s="48"/>
      <c r="E33" s="1" t="s">
        <v>69</v>
      </c>
      <c r="I33" s="1" t="s">
        <v>222</v>
      </c>
      <c r="M33" s="1" t="s">
        <v>297</v>
      </c>
      <c r="O33" s="53"/>
      <c r="P33" s="53"/>
    </row>
    <row r="34" spans="1:16" ht="12.75">
      <c r="A34" s="46" t="s">
        <v>12</v>
      </c>
      <c r="B34" s="49"/>
      <c r="C34" s="49"/>
      <c r="D34" s="50"/>
      <c r="E34" s="1" t="s">
        <v>70</v>
      </c>
      <c r="I34" s="36" t="s">
        <v>84</v>
      </c>
      <c r="J34" s="37"/>
      <c r="K34" s="37"/>
      <c r="L34" s="47"/>
      <c r="M34" s="1" t="s">
        <v>298</v>
      </c>
      <c r="O34" s="53"/>
      <c r="P34" s="53"/>
    </row>
    <row r="35" spans="1:16" ht="12.75">
      <c r="A35" s="34" t="s">
        <v>31</v>
      </c>
      <c r="B35" s="3"/>
      <c r="C35" s="3"/>
      <c r="D35" s="48"/>
      <c r="E35" s="1" t="s">
        <v>71</v>
      </c>
      <c r="I35" s="1" t="s">
        <v>86</v>
      </c>
      <c r="M35" s="1" t="s">
        <v>235</v>
      </c>
      <c r="O35" s="53"/>
      <c r="P35" s="53"/>
    </row>
    <row r="36" spans="1:16" ht="12.75">
      <c r="A36" s="34" t="s">
        <v>21</v>
      </c>
      <c r="B36" s="3"/>
      <c r="C36" s="3"/>
      <c r="D36" s="48"/>
      <c r="E36" s="1" t="s">
        <v>72</v>
      </c>
      <c r="I36" s="1" t="s">
        <v>87</v>
      </c>
      <c r="M36" s="1" t="s">
        <v>236</v>
      </c>
      <c r="O36" s="53"/>
      <c r="P36" s="53"/>
    </row>
    <row r="37" spans="1:16" ht="12.75">
      <c r="A37" s="34" t="s">
        <v>32</v>
      </c>
      <c r="B37" s="3"/>
      <c r="C37" s="3"/>
      <c r="D37" s="48"/>
      <c r="E37" s="38" t="s">
        <v>274</v>
      </c>
      <c r="F37" s="49"/>
      <c r="G37" s="49"/>
      <c r="H37" s="50"/>
      <c r="I37" s="1" t="s">
        <v>88</v>
      </c>
      <c r="M37" s="1" t="s">
        <v>238</v>
      </c>
      <c r="O37" s="53"/>
      <c r="P37" s="53"/>
    </row>
    <row r="38" spans="1:16" ht="12.75">
      <c r="A38" s="33" t="s">
        <v>75</v>
      </c>
      <c r="B38" s="3"/>
      <c r="C38" s="3"/>
      <c r="D38" s="48"/>
      <c r="E38" s="51" t="s">
        <v>286</v>
      </c>
      <c r="F38" s="3"/>
      <c r="G38" s="3"/>
      <c r="H38" s="3"/>
      <c r="I38" s="1" t="s">
        <v>106</v>
      </c>
      <c r="M38" s="1" t="s">
        <v>231</v>
      </c>
      <c r="O38" s="53"/>
      <c r="P38" s="53"/>
    </row>
    <row r="39" spans="1:16" ht="12.75">
      <c r="A39" s="46" t="s">
        <v>33</v>
      </c>
      <c r="B39" s="49"/>
      <c r="C39" s="49"/>
      <c r="D39" s="50"/>
      <c r="E39" s="1" t="s">
        <v>215</v>
      </c>
      <c r="I39" s="1" t="s">
        <v>223</v>
      </c>
      <c r="M39" s="1" t="s">
        <v>232</v>
      </c>
      <c r="O39" s="53"/>
      <c r="P39" s="53"/>
    </row>
    <row r="40" spans="1:16" ht="12.75">
      <c r="A40" s="34" t="s">
        <v>3</v>
      </c>
      <c r="B40" s="3"/>
      <c r="C40" s="3"/>
      <c r="D40" s="48"/>
      <c r="E40" s="1" t="s">
        <v>45</v>
      </c>
      <c r="I40" s="1" t="s">
        <v>89</v>
      </c>
      <c r="M40" s="1" t="s">
        <v>239</v>
      </c>
      <c r="O40" s="53"/>
      <c r="P40" s="53"/>
    </row>
    <row r="41" spans="1:16" ht="12.75">
      <c r="A41" s="34" t="s">
        <v>7</v>
      </c>
      <c r="B41" s="3"/>
      <c r="C41" s="3"/>
      <c r="D41" s="48"/>
      <c r="E41" s="1" t="s">
        <v>260</v>
      </c>
      <c r="I41" s="1" t="s">
        <v>90</v>
      </c>
      <c r="M41" s="1" t="s">
        <v>240</v>
      </c>
      <c r="O41" s="53"/>
      <c r="P41" s="53"/>
    </row>
    <row r="42" spans="1:16" ht="12.75">
      <c r="A42" s="34" t="s">
        <v>9</v>
      </c>
      <c r="B42" s="3"/>
      <c r="C42" s="3"/>
      <c r="D42" s="48"/>
      <c r="E42" s="1" t="s">
        <v>280</v>
      </c>
      <c r="I42" s="1" t="s">
        <v>91</v>
      </c>
      <c r="M42" s="1" t="s">
        <v>241</v>
      </c>
      <c r="O42" s="53"/>
      <c r="P42" s="53"/>
    </row>
    <row r="43" spans="1:16" ht="12.75">
      <c r="A43" s="33" t="s">
        <v>252</v>
      </c>
      <c r="B43" s="3"/>
      <c r="C43" s="3"/>
      <c r="D43" s="48"/>
      <c r="E43" s="1" t="s">
        <v>46</v>
      </c>
      <c r="I43" s="1" t="s">
        <v>92</v>
      </c>
      <c r="M43" s="1" t="s">
        <v>242</v>
      </c>
      <c r="O43" s="53"/>
      <c r="P43" s="53"/>
    </row>
    <row r="44" spans="1:16" ht="12.75">
      <c r="A44" s="46" t="s">
        <v>253</v>
      </c>
      <c r="B44" s="49"/>
      <c r="C44" s="49"/>
      <c r="D44" s="50"/>
      <c r="E44" s="1" t="s">
        <v>262</v>
      </c>
      <c r="I44" s="1" t="s">
        <v>93</v>
      </c>
      <c r="M44" s="1" t="s">
        <v>243</v>
      </c>
      <c r="O44" s="53"/>
      <c r="P44" s="53"/>
    </row>
    <row r="45" spans="1:16" ht="12.75">
      <c r="A45" s="34" t="s">
        <v>17</v>
      </c>
      <c r="B45" s="3"/>
      <c r="C45" s="3"/>
      <c r="D45" s="48"/>
      <c r="E45" s="1" t="s">
        <v>47</v>
      </c>
      <c r="I45" s="36" t="s">
        <v>311</v>
      </c>
      <c r="J45" s="37"/>
      <c r="K45" s="37"/>
      <c r="L45" s="47"/>
      <c r="M45" s="36" t="s">
        <v>35</v>
      </c>
      <c r="N45" s="37"/>
      <c r="O45" s="58"/>
      <c r="P45" s="59"/>
    </row>
    <row r="46" spans="1:16" ht="12.75">
      <c r="A46" s="34" t="s">
        <v>138</v>
      </c>
      <c r="B46" s="3"/>
      <c r="C46" s="3"/>
      <c r="D46" s="48"/>
      <c r="E46" s="1" t="s">
        <v>48</v>
      </c>
      <c r="I46" s="1" t="s">
        <v>35</v>
      </c>
      <c r="J46" s="3"/>
      <c r="K46" s="3"/>
      <c r="L46" s="3"/>
      <c r="M46" s="1" t="s">
        <v>35</v>
      </c>
      <c r="N46" s="2"/>
      <c r="O46" s="53"/>
      <c r="P46" s="53"/>
    </row>
    <row r="47" spans="1:16" ht="12.75">
      <c r="A47" s="46" t="s">
        <v>137</v>
      </c>
      <c r="B47" s="49"/>
      <c r="C47" s="49"/>
      <c r="D47" s="50"/>
      <c r="E47" s="1" t="s">
        <v>49</v>
      </c>
      <c r="I47" s="1" t="s">
        <v>35</v>
      </c>
      <c r="J47" s="3"/>
      <c r="K47" s="3"/>
      <c r="L47" s="3"/>
      <c r="M47" s="1" t="s">
        <v>35</v>
      </c>
      <c r="N47" s="2"/>
      <c r="O47" s="53"/>
      <c r="P47" s="53"/>
    </row>
    <row r="48" spans="1:13" ht="12.75">
      <c r="A48" s="34" t="s">
        <v>0</v>
      </c>
      <c r="B48" s="3"/>
      <c r="C48" s="3"/>
      <c r="D48" s="48"/>
      <c r="E48" s="1" t="s">
        <v>50</v>
      </c>
      <c r="I48" s="1" t="s">
        <v>35</v>
      </c>
      <c r="J48" s="3"/>
      <c r="K48" s="3"/>
      <c r="L48" s="3"/>
      <c r="M48" s="1" t="s">
        <v>35</v>
      </c>
    </row>
    <row r="49" spans="1:12" ht="12.75">
      <c r="A49" s="34" t="s">
        <v>2</v>
      </c>
      <c r="B49" s="3"/>
      <c r="C49" s="3"/>
      <c r="D49" s="48"/>
      <c r="E49" s="1" t="s">
        <v>261</v>
      </c>
      <c r="I49" s="1" t="s">
        <v>35</v>
      </c>
      <c r="J49" s="3"/>
      <c r="K49" s="3"/>
      <c r="L49" s="3"/>
    </row>
    <row r="50" spans="1:12" ht="12.75">
      <c r="A50" s="34" t="s">
        <v>29</v>
      </c>
      <c r="B50" s="3"/>
      <c r="C50" s="3"/>
      <c r="D50" s="48"/>
      <c r="E50" s="51" t="s">
        <v>287</v>
      </c>
      <c r="I50" s="1" t="s">
        <v>35</v>
      </c>
      <c r="J50" s="3"/>
      <c r="K50" s="3"/>
      <c r="L50" s="3"/>
    </row>
    <row r="51" spans="1:9" ht="12.75">
      <c r="A51" s="33" t="s">
        <v>250</v>
      </c>
      <c r="B51" s="3"/>
      <c r="C51" s="3"/>
      <c r="D51" s="48"/>
      <c r="E51" s="51" t="s">
        <v>216</v>
      </c>
      <c r="I51" s="1" t="s">
        <v>35</v>
      </c>
    </row>
    <row r="52" spans="1:9" ht="12.75">
      <c r="A52" s="34" t="s">
        <v>13</v>
      </c>
      <c r="B52" s="3"/>
      <c r="C52" s="3"/>
      <c r="D52" s="48"/>
      <c r="E52" s="1" t="s">
        <v>51</v>
      </c>
      <c r="I52" s="1" t="s">
        <v>35</v>
      </c>
    </row>
    <row r="53" spans="1:12" ht="12.75">
      <c r="A53" s="34" t="s">
        <v>258</v>
      </c>
      <c r="B53" s="3"/>
      <c r="C53" s="3"/>
      <c r="D53" s="48"/>
      <c r="E53" s="1" t="s">
        <v>263</v>
      </c>
      <c r="I53" s="39" t="s">
        <v>107</v>
      </c>
      <c r="J53" s="56"/>
      <c r="K53" s="56"/>
      <c r="L53" s="57"/>
    </row>
    <row r="54" spans="1:9" ht="12.75">
      <c r="A54" s="41" t="s">
        <v>14</v>
      </c>
      <c r="B54" s="3"/>
      <c r="C54" s="3"/>
      <c r="D54" s="48"/>
      <c r="E54" s="1" t="s">
        <v>264</v>
      </c>
      <c r="I54" s="1" t="s">
        <v>108</v>
      </c>
    </row>
    <row r="55" spans="1:9" ht="12.75">
      <c r="A55" s="34" t="s">
        <v>15</v>
      </c>
      <c r="B55" s="3"/>
      <c r="C55" s="3"/>
      <c r="D55" s="48"/>
      <c r="E55" s="1" t="s">
        <v>54</v>
      </c>
      <c r="F55" s="3"/>
      <c r="G55" s="3"/>
      <c r="H55" s="48"/>
      <c r="I55" s="1" t="s">
        <v>282</v>
      </c>
    </row>
    <row r="56" spans="1:9" ht="12.75">
      <c r="A56" s="34" t="s">
        <v>16</v>
      </c>
      <c r="B56" s="3"/>
      <c r="C56" s="3"/>
      <c r="D56" s="48"/>
      <c r="E56" s="1" t="s">
        <v>59</v>
      </c>
      <c r="F56" s="3"/>
      <c r="G56" s="3"/>
      <c r="H56" s="48"/>
      <c r="I56" s="1" t="s">
        <v>283</v>
      </c>
    </row>
    <row r="57" spans="1:9" ht="12.75">
      <c r="A57" s="41" t="s">
        <v>18</v>
      </c>
      <c r="B57" s="3"/>
      <c r="C57" s="3"/>
      <c r="D57" s="48"/>
      <c r="E57" s="1" t="s">
        <v>265</v>
      </c>
      <c r="F57" s="3"/>
      <c r="G57" s="3"/>
      <c r="H57" s="48"/>
      <c r="I57" s="1" t="s">
        <v>284</v>
      </c>
    </row>
    <row r="58" spans="1:9" ht="12.75">
      <c r="A58" s="34" t="s">
        <v>254</v>
      </c>
      <c r="B58" s="3"/>
      <c r="C58" s="3"/>
      <c r="D58" s="48"/>
      <c r="E58" s="1" t="s">
        <v>289</v>
      </c>
      <c r="I58" s="1" t="s">
        <v>290</v>
      </c>
    </row>
    <row r="59" spans="1:12" ht="12.75">
      <c r="A59" s="46" t="s">
        <v>214</v>
      </c>
      <c r="B59" s="49"/>
      <c r="C59" s="49"/>
      <c r="D59" s="50"/>
      <c r="E59" s="1" t="s">
        <v>271</v>
      </c>
      <c r="I59" s="38" t="s">
        <v>139</v>
      </c>
      <c r="J59" s="49"/>
      <c r="K59" s="49"/>
      <c r="L59" s="50"/>
    </row>
    <row r="60" spans="1:9" ht="12.75">
      <c r="A60" s="34" t="s">
        <v>322</v>
      </c>
      <c r="B60" s="3"/>
      <c r="C60" s="3"/>
      <c r="D60" s="48"/>
      <c r="E60" s="1" t="s">
        <v>63</v>
      </c>
      <c r="I60" s="1" t="s">
        <v>109</v>
      </c>
    </row>
    <row r="61" spans="1:9" ht="12.75">
      <c r="A61" s="34" t="s">
        <v>35</v>
      </c>
      <c r="B61" s="3"/>
      <c r="C61" s="3"/>
      <c r="D61" s="48"/>
      <c r="E61" s="1" t="s">
        <v>65</v>
      </c>
      <c r="I61" s="1" t="s">
        <v>136</v>
      </c>
    </row>
    <row r="62" spans="1:9" ht="12.75">
      <c r="A62" s="33" t="s">
        <v>35</v>
      </c>
      <c r="B62" s="3"/>
      <c r="C62" s="3"/>
      <c r="D62" s="48"/>
      <c r="E62" s="1" t="s">
        <v>269</v>
      </c>
      <c r="I62" s="1" t="s">
        <v>140</v>
      </c>
    </row>
    <row r="63" spans="1:12" ht="12.75">
      <c r="A63" s="33" t="s">
        <v>35</v>
      </c>
      <c r="E63" s="1" t="s">
        <v>270</v>
      </c>
      <c r="I63" s="38" t="s">
        <v>285</v>
      </c>
      <c r="J63" s="49"/>
      <c r="K63" s="49"/>
      <c r="L63" s="50"/>
    </row>
    <row r="64" spans="1:9" ht="12.75">
      <c r="A64" s="33" t="s">
        <v>35</v>
      </c>
      <c r="E64" s="1" t="s">
        <v>272</v>
      </c>
      <c r="I64" s="1" t="s">
        <v>35</v>
      </c>
    </row>
    <row r="65" spans="1:9" ht="12.75">
      <c r="A65" s="34" t="s">
        <v>35</v>
      </c>
      <c r="E65" s="1" t="s">
        <v>244</v>
      </c>
      <c r="I65" s="1" t="s">
        <v>35</v>
      </c>
    </row>
    <row r="66" spans="1:9" ht="12.75">
      <c r="A66" s="60" t="s">
        <v>291</v>
      </c>
      <c r="B66" s="56"/>
      <c r="C66" s="56"/>
      <c r="D66" s="57"/>
      <c r="E66" s="1" t="s">
        <v>288</v>
      </c>
      <c r="I66" s="1" t="s">
        <v>35</v>
      </c>
    </row>
    <row r="67" spans="1:9" ht="12.75">
      <c r="A67" s="34" t="s">
        <v>292</v>
      </c>
      <c r="B67" s="3"/>
      <c r="C67" s="3"/>
      <c r="D67" s="48"/>
      <c r="E67" s="1" t="s">
        <v>278</v>
      </c>
      <c r="I67" s="1" t="s">
        <v>35</v>
      </c>
    </row>
    <row r="68" spans="1:5" ht="12.75">
      <c r="A68" s="33" t="s">
        <v>293</v>
      </c>
      <c r="B68" s="3"/>
      <c r="C68" s="3"/>
      <c r="D68" s="48"/>
      <c r="E68" s="1" t="s">
        <v>279</v>
      </c>
    </row>
    <row r="69" spans="1:8" ht="12.75">
      <c r="A69" s="33" t="s">
        <v>35</v>
      </c>
      <c r="B69" s="3"/>
      <c r="C69" s="3"/>
      <c r="D69" s="48"/>
      <c r="E69" s="52" t="s">
        <v>217</v>
      </c>
      <c r="F69" s="49"/>
      <c r="G69" s="49"/>
      <c r="H69" s="50"/>
    </row>
    <row r="70" spans="1:5" ht="12.75">
      <c r="A70" s="34" t="s">
        <v>35</v>
      </c>
      <c r="B70" s="3"/>
      <c r="C70" s="3"/>
      <c r="D70" s="48"/>
      <c r="E70" s="34" t="s">
        <v>35</v>
      </c>
    </row>
    <row r="71" spans="1:5" ht="12.75">
      <c r="A71" s="33" t="s">
        <v>35</v>
      </c>
      <c r="B71" s="49"/>
      <c r="C71" s="49"/>
      <c r="D71" s="50"/>
      <c r="E71" s="34" t="s">
        <v>35</v>
      </c>
    </row>
    <row r="72" spans="1:5" ht="12.75">
      <c r="A72" s="32" t="s">
        <v>35</v>
      </c>
      <c r="B72" s="3"/>
      <c r="C72" s="3"/>
      <c r="D72" s="48"/>
      <c r="E72" s="34" t="s">
        <v>35</v>
      </c>
    </row>
    <row r="73" spans="1:5" ht="12.75">
      <c r="A73" s="34" t="s">
        <v>35</v>
      </c>
      <c r="B73" s="3"/>
      <c r="C73" s="3"/>
      <c r="D73" s="48"/>
      <c r="E73" s="1" t="s">
        <v>35</v>
      </c>
    </row>
    <row r="74" spans="1:4" ht="12.75">
      <c r="A74" s="34" t="s">
        <v>35</v>
      </c>
      <c r="B74" s="3"/>
      <c r="C74" s="3"/>
      <c r="D74" s="48"/>
    </row>
    <row r="75" spans="1:5" ht="12.75">
      <c r="A75" s="33" t="s">
        <v>294</v>
      </c>
      <c r="B75" s="3"/>
      <c r="C75" s="3"/>
      <c r="D75" s="48"/>
      <c r="E75" s="1" t="s">
        <v>315</v>
      </c>
    </row>
    <row r="76" spans="1:5" ht="12.75">
      <c r="A76" s="33" t="s">
        <v>299</v>
      </c>
      <c r="B76" s="3"/>
      <c r="C76" s="3"/>
      <c r="D76" s="48"/>
      <c r="E76" s="1" t="s">
        <v>312</v>
      </c>
    </row>
    <row r="77" spans="1:5" ht="12.75">
      <c r="A77" s="33" t="s">
        <v>302</v>
      </c>
      <c r="B77" s="3"/>
      <c r="C77" s="3"/>
      <c r="D77" s="3"/>
      <c r="E77" s="1" t="s">
        <v>316</v>
      </c>
    </row>
    <row r="78" spans="1:5" ht="12.75">
      <c r="A78" s="33" t="s">
        <v>300</v>
      </c>
      <c r="E78" s="1" t="s">
        <v>313</v>
      </c>
    </row>
    <row r="79" spans="1:5" ht="12.75">
      <c r="A79" s="33" t="s">
        <v>301</v>
      </c>
      <c r="E79" s="1" t="s">
        <v>314</v>
      </c>
    </row>
    <row r="80" spans="1:5" ht="12.75">
      <c r="A80" s="33" t="s">
        <v>303</v>
      </c>
      <c r="E80" s="1" t="s">
        <v>317</v>
      </c>
    </row>
    <row r="81" spans="1:5" ht="12.75">
      <c r="A81" s="33" t="s">
        <v>304</v>
      </c>
      <c r="E81" s="1" t="s">
        <v>320</v>
      </c>
    </row>
    <row r="82" ht="12.75">
      <c r="A82" s="33" t="s">
        <v>305</v>
      </c>
    </row>
    <row r="83" ht="12.75">
      <c r="A83" s="33" t="s">
        <v>307</v>
      </c>
    </row>
    <row r="84" ht="12.75">
      <c r="A84" s="33" t="s">
        <v>306</v>
      </c>
    </row>
    <row r="88" ht="15">
      <c r="A88" s="61" t="s">
        <v>321</v>
      </c>
    </row>
  </sheetData>
  <sheetProtection/>
  <conditionalFormatting sqref="N2:N25 K2:K16 G58:G67 C3:C27 G2:G54 K54:K67 G70:G65536 K72:K65536 C61 C59 C45 C48:C57 C32 C35:C37 C40:C42 K18:K52 C68:C65536 C29:C30">
    <cfRule type="expression" priority="75" dxfId="55" stopIfTrue="1">
      <formula>IF(C2&lt;&gt;"",TRUE,FALSE)</formula>
    </cfRule>
  </conditionalFormatting>
  <conditionalFormatting sqref="F58:F67 B3:B27 F2:F54 F70:F65536 J72:J65536 B61 B59 B45 B48:B57 B32 B35:B37 B40:B42 J2:J67 B68:B65536 B29:B30">
    <cfRule type="notContainsBlanks" priority="74" dxfId="54" stopIfTrue="1">
      <formula>LEN(TRIM(B2))&gt;0</formula>
    </cfRule>
  </conditionalFormatting>
  <conditionalFormatting sqref="H58:H65 D3:D27 H2:H54 H87:H65536 L72:L65536 D61 D59 D45 D48:D57 D32 D35:D37 D40:D42 L2:L67 D68:D65536 D29:D30">
    <cfRule type="notContainsBlanks" priority="73" dxfId="52" stopIfTrue="1">
      <formula>LEN(TRIM(D2))&gt;0</formula>
    </cfRule>
  </conditionalFormatting>
  <conditionalFormatting sqref="N26">
    <cfRule type="notContainsBlanks" priority="70" dxfId="54" stopIfTrue="1">
      <formula>LEN(TRIM(N26))&gt;0</formula>
    </cfRule>
  </conditionalFormatting>
  <conditionalFormatting sqref="P26">
    <cfRule type="notContainsBlanks" priority="69" dxfId="52" stopIfTrue="1">
      <formula>LEN(TRIM(P26))&gt;0</formula>
    </cfRule>
  </conditionalFormatting>
  <conditionalFormatting sqref="N45:N47">
    <cfRule type="expression" priority="68" dxfId="55" stopIfTrue="1">
      <formula>IF(N45&lt;&gt;"",TRUE,FALSE)</formula>
    </cfRule>
  </conditionalFormatting>
  <conditionalFormatting sqref="G55:G57">
    <cfRule type="expression" priority="64" dxfId="55" stopIfTrue="1">
      <formula>IF(G55&lt;&gt;"",TRUE,FALSE)</formula>
    </cfRule>
  </conditionalFormatting>
  <conditionalFormatting sqref="F55:F57">
    <cfRule type="notContainsBlanks" priority="63" dxfId="54" stopIfTrue="1">
      <formula>LEN(TRIM(F55))&gt;0</formula>
    </cfRule>
  </conditionalFormatting>
  <conditionalFormatting sqref="H55:H57">
    <cfRule type="notContainsBlanks" priority="62" dxfId="52" stopIfTrue="1">
      <formula>LEN(TRIM(H55))&gt;0</formula>
    </cfRule>
  </conditionalFormatting>
  <conditionalFormatting sqref="C63:C65">
    <cfRule type="expression" priority="61" dxfId="55" stopIfTrue="1">
      <formula>IF(C63&lt;&gt;"",TRUE,FALSE)</formula>
    </cfRule>
  </conditionalFormatting>
  <conditionalFormatting sqref="B63:B65">
    <cfRule type="notContainsBlanks" priority="60" dxfId="54" stopIfTrue="1">
      <formula>LEN(TRIM(B63))&gt;0</formula>
    </cfRule>
  </conditionalFormatting>
  <conditionalFormatting sqref="D63:D65">
    <cfRule type="notContainsBlanks" priority="59" dxfId="52" stopIfTrue="1">
      <formula>LEN(TRIM(D63))&gt;0</formula>
    </cfRule>
  </conditionalFormatting>
  <conditionalFormatting sqref="C67">
    <cfRule type="expression" priority="58" dxfId="55" stopIfTrue="1">
      <formula>IF(C67&lt;&gt;"",TRUE,FALSE)</formula>
    </cfRule>
  </conditionalFormatting>
  <conditionalFormatting sqref="B67">
    <cfRule type="notContainsBlanks" priority="57" dxfId="54" stopIfTrue="1">
      <formula>LEN(TRIM(B67))&gt;0</formula>
    </cfRule>
  </conditionalFormatting>
  <conditionalFormatting sqref="D67">
    <cfRule type="notContainsBlanks" priority="56" dxfId="52" stopIfTrue="1">
      <formula>LEN(TRIM(D67))&gt;0</formula>
    </cfRule>
  </conditionalFormatting>
  <conditionalFormatting sqref="C38">
    <cfRule type="expression" priority="11" dxfId="55" stopIfTrue="1">
      <formula>IF(C38&lt;&gt;"",TRUE,FALSE)</formula>
    </cfRule>
  </conditionalFormatting>
  <conditionalFormatting sqref="B38">
    <cfRule type="notContainsBlanks" priority="10" dxfId="54" stopIfTrue="1">
      <formula>LEN(TRIM(B38))&gt;0</formula>
    </cfRule>
  </conditionalFormatting>
  <conditionalFormatting sqref="D38">
    <cfRule type="notContainsBlanks" priority="9" dxfId="52" stopIfTrue="1">
      <formula>LEN(TRIM(D38))&gt;0</formula>
    </cfRule>
  </conditionalFormatting>
  <conditionalFormatting sqref="B66">
    <cfRule type="notContainsBlanks" priority="52" dxfId="54" stopIfTrue="1">
      <formula>LEN(TRIM(B66))&gt;0</formula>
    </cfRule>
  </conditionalFormatting>
  <conditionalFormatting sqref="D66">
    <cfRule type="notContainsBlanks" priority="51" dxfId="52" stopIfTrue="1">
      <formula>LEN(TRIM(D66))&gt;0</formula>
    </cfRule>
  </conditionalFormatting>
  <conditionalFormatting sqref="C62">
    <cfRule type="expression" priority="50" dxfId="55" stopIfTrue="1">
      <formula>IF(C62&lt;&gt;"",TRUE,FALSE)</formula>
    </cfRule>
  </conditionalFormatting>
  <conditionalFormatting sqref="B62">
    <cfRule type="notContainsBlanks" priority="49" dxfId="54" stopIfTrue="1">
      <formula>LEN(TRIM(B62))&gt;0</formula>
    </cfRule>
  </conditionalFormatting>
  <conditionalFormatting sqref="D62">
    <cfRule type="notContainsBlanks" priority="48" dxfId="52" stopIfTrue="1">
      <formula>LEN(TRIM(D62))&gt;0</formula>
    </cfRule>
  </conditionalFormatting>
  <conditionalFormatting sqref="C60">
    <cfRule type="expression" priority="47" dxfId="55" stopIfTrue="1">
      <formula>IF(C60&lt;&gt;"",TRUE,FALSE)</formula>
    </cfRule>
  </conditionalFormatting>
  <conditionalFormatting sqref="B60">
    <cfRule type="notContainsBlanks" priority="46" dxfId="54" stopIfTrue="1">
      <formula>LEN(TRIM(B60))&gt;0</formula>
    </cfRule>
  </conditionalFormatting>
  <conditionalFormatting sqref="D60">
    <cfRule type="notContainsBlanks" priority="45" dxfId="52" stopIfTrue="1">
      <formula>LEN(TRIM(D60))&gt;0</formula>
    </cfRule>
  </conditionalFormatting>
  <conditionalFormatting sqref="C58">
    <cfRule type="expression" priority="44" dxfId="55" stopIfTrue="1">
      <formula>IF(C58&lt;&gt;"",TRUE,FALSE)</formula>
    </cfRule>
  </conditionalFormatting>
  <conditionalFormatting sqref="B58">
    <cfRule type="notContainsBlanks" priority="43" dxfId="54" stopIfTrue="1">
      <formula>LEN(TRIM(B58))&gt;0</formula>
    </cfRule>
  </conditionalFormatting>
  <conditionalFormatting sqref="D58">
    <cfRule type="notContainsBlanks" priority="42" dxfId="52" stopIfTrue="1">
      <formula>LEN(TRIM(D58))&gt;0</formula>
    </cfRule>
  </conditionalFormatting>
  <conditionalFormatting sqref="C44">
    <cfRule type="expression" priority="41" dxfId="55" stopIfTrue="1">
      <formula>IF(C44&lt;&gt;"",TRUE,FALSE)</formula>
    </cfRule>
  </conditionalFormatting>
  <conditionalFormatting sqref="B44">
    <cfRule type="notContainsBlanks" priority="40" dxfId="54" stopIfTrue="1">
      <formula>LEN(TRIM(B44))&gt;0</formula>
    </cfRule>
  </conditionalFormatting>
  <conditionalFormatting sqref="D44">
    <cfRule type="notContainsBlanks" priority="39" dxfId="52" stopIfTrue="1">
      <formula>LEN(TRIM(D44))&gt;0</formula>
    </cfRule>
  </conditionalFormatting>
  <conditionalFormatting sqref="C47">
    <cfRule type="expression" priority="38" dxfId="55" stopIfTrue="1">
      <formula>IF(C47&lt;&gt;"",TRUE,FALSE)</formula>
    </cfRule>
  </conditionalFormatting>
  <conditionalFormatting sqref="B47">
    <cfRule type="notContainsBlanks" priority="37" dxfId="54" stopIfTrue="1">
      <formula>LEN(TRIM(B47))&gt;0</formula>
    </cfRule>
  </conditionalFormatting>
  <conditionalFormatting sqref="D47">
    <cfRule type="notContainsBlanks" priority="36" dxfId="52" stopIfTrue="1">
      <formula>LEN(TRIM(D47))&gt;0</formula>
    </cfRule>
  </conditionalFormatting>
  <conditionalFormatting sqref="C43">
    <cfRule type="expression" priority="35" dxfId="55" stopIfTrue="1">
      <formula>IF(C43&lt;&gt;"",TRUE,FALSE)</formula>
    </cfRule>
  </conditionalFormatting>
  <conditionalFormatting sqref="B43">
    <cfRule type="notContainsBlanks" priority="34" dxfId="54" stopIfTrue="1">
      <formula>LEN(TRIM(B43))&gt;0</formula>
    </cfRule>
  </conditionalFormatting>
  <conditionalFormatting sqref="D43">
    <cfRule type="notContainsBlanks" priority="33" dxfId="52" stopIfTrue="1">
      <formula>LEN(TRIM(D43))&gt;0</formula>
    </cfRule>
  </conditionalFormatting>
  <conditionalFormatting sqref="C46">
    <cfRule type="expression" priority="32" dxfId="55" stopIfTrue="1">
      <formula>IF(C46&lt;&gt;"",TRUE,FALSE)</formula>
    </cfRule>
  </conditionalFormatting>
  <conditionalFormatting sqref="B46">
    <cfRule type="notContainsBlanks" priority="31" dxfId="54" stopIfTrue="1">
      <formula>LEN(TRIM(B46))&gt;0</formula>
    </cfRule>
  </conditionalFormatting>
  <conditionalFormatting sqref="D46">
    <cfRule type="notContainsBlanks" priority="30" dxfId="52" stopIfTrue="1">
      <formula>LEN(TRIM(D46))&gt;0</formula>
    </cfRule>
  </conditionalFormatting>
  <conditionalFormatting sqref="C31">
    <cfRule type="expression" priority="29" dxfId="55" stopIfTrue="1">
      <formula>IF(C31&lt;&gt;"",TRUE,FALSE)</formula>
    </cfRule>
  </conditionalFormatting>
  <conditionalFormatting sqref="B31">
    <cfRule type="notContainsBlanks" priority="28" dxfId="54" stopIfTrue="1">
      <formula>LEN(TRIM(B31))&gt;0</formula>
    </cfRule>
  </conditionalFormatting>
  <conditionalFormatting sqref="D31">
    <cfRule type="notContainsBlanks" priority="27" dxfId="52" stopIfTrue="1">
      <formula>LEN(TRIM(D31))&gt;0</formula>
    </cfRule>
  </conditionalFormatting>
  <conditionalFormatting sqref="C39">
    <cfRule type="expression" priority="20" dxfId="55" stopIfTrue="1">
      <formula>IF(C39&lt;&gt;"",TRUE,FALSE)</formula>
    </cfRule>
  </conditionalFormatting>
  <conditionalFormatting sqref="B39">
    <cfRule type="notContainsBlanks" priority="19" dxfId="54" stopIfTrue="1">
      <formula>LEN(TRIM(B39))&gt;0</formula>
    </cfRule>
  </conditionalFormatting>
  <conditionalFormatting sqref="D39">
    <cfRule type="notContainsBlanks" priority="18" dxfId="52" stopIfTrue="1">
      <formula>LEN(TRIM(D39))&gt;0</formula>
    </cfRule>
  </conditionalFormatting>
  <conditionalFormatting sqref="C34">
    <cfRule type="expression" priority="23" dxfId="55" stopIfTrue="1">
      <formula>IF(C34&lt;&gt;"",TRUE,FALSE)</formula>
    </cfRule>
  </conditionalFormatting>
  <conditionalFormatting sqref="B34">
    <cfRule type="notContainsBlanks" priority="22" dxfId="54" stopIfTrue="1">
      <formula>LEN(TRIM(B34))&gt;0</formula>
    </cfRule>
  </conditionalFormatting>
  <conditionalFormatting sqref="D34">
    <cfRule type="notContainsBlanks" priority="21" dxfId="52" stopIfTrue="1">
      <formula>LEN(TRIM(D34))&gt;0</formula>
    </cfRule>
  </conditionalFormatting>
  <conditionalFormatting sqref="C28">
    <cfRule type="expression" priority="17" dxfId="55" stopIfTrue="1">
      <formula>IF(C28&lt;&gt;"",TRUE,FALSE)</formula>
    </cfRule>
  </conditionalFormatting>
  <conditionalFormatting sqref="B28">
    <cfRule type="notContainsBlanks" priority="16" dxfId="54" stopIfTrue="1">
      <formula>LEN(TRIM(B28))&gt;0</formula>
    </cfRule>
  </conditionalFormatting>
  <conditionalFormatting sqref="D28">
    <cfRule type="notContainsBlanks" priority="15" dxfId="52" stopIfTrue="1">
      <formula>LEN(TRIM(D28))&gt;0</formula>
    </cfRule>
  </conditionalFormatting>
  <conditionalFormatting sqref="C33">
    <cfRule type="expression" priority="14" dxfId="55" stopIfTrue="1">
      <formula>IF(C33&lt;&gt;"",TRUE,FALSE)</formula>
    </cfRule>
  </conditionalFormatting>
  <conditionalFormatting sqref="B33">
    <cfRule type="notContainsBlanks" priority="13" dxfId="54" stopIfTrue="1">
      <formula>LEN(TRIM(B33))&gt;0</formula>
    </cfRule>
  </conditionalFormatting>
  <conditionalFormatting sqref="D33">
    <cfRule type="notContainsBlanks" priority="12" dxfId="52" stopIfTrue="1">
      <formula>LEN(TRIM(D33))&gt;0</formula>
    </cfRule>
  </conditionalFormatting>
  <conditionalFormatting sqref="A2">
    <cfRule type="expression" priority="8" dxfId="55" stopIfTrue="1">
      <formula>IF(A2&lt;&gt;"",TRUE,FALSE)</formula>
    </cfRule>
  </conditionalFormatting>
  <conditionalFormatting sqref="C2">
    <cfRule type="expression" priority="4" dxfId="55" stopIfTrue="1">
      <formula>IF(C2&lt;&gt;"",TRUE,FALSE)</formula>
    </cfRule>
  </conditionalFormatting>
  <conditionalFormatting sqref="B2">
    <cfRule type="notContainsBlanks" priority="3" dxfId="54" stopIfTrue="1">
      <formula>LEN(TRIM(B2))&gt;0</formula>
    </cfRule>
  </conditionalFormatting>
  <conditionalFormatting sqref="D2">
    <cfRule type="notContainsBlanks" priority="2" dxfId="52" stopIfTrue="1">
      <formula>LEN(TRIM(D2))&gt;0</formula>
    </cfRule>
  </conditionalFormatting>
  <conditionalFormatting sqref="H66:H86">
    <cfRule type="notContainsBlanks" priority="1" dxfId="52" stopIfTrue="1">
      <formula>LEN(TRIM(H66))&gt;0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3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4.8515625" style="0" bestFit="1" customWidth="1"/>
    <col min="2" max="2" width="10.140625" style="12" bestFit="1" customWidth="1"/>
    <col min="3" max="3" width="11.00390625" style="0" customWidth="1"/>
    <col min="4" max="4" width="20.421875" style="0" customWidth="1"/>
    <col min="5" max="5" width="14.57421875" style="0" customWidth="1"/>
    <col min="6" max="6" width="59.7109375" style="0" customWidth="1"/>
    <col min="7" max="7" width="33.00390625" style="0" customWidth="1"/>
  </cols>
  <sheetData>
    <row r="1" s="17" customFormat="1" ht="12.75">
      <c r="B1" s="21" t="s">
        <v>205</v>
      </c>
    </row>
    <row r="2" s="17" customFormat="1" ht="12.75">
      <c r="B2" s="21" t="s">
        <v>206</v>
      </c>
    </row>
    <row r="3" s="17" customFormat="1" ht="12.75">
      <c r="B3" s="21" t="s">
        <v>207</v>
      </c>
    </row>
    <row r="4" s="17" customFormat="1" ht="12.75">
      <c r="B4" s="21" t="s">
        <v>208</v>
      </c>
    </row>
    <row r="5" s="17" customFormat="1" ht="12.75">
      <c r="B5" s="21" t="s">
        <v>209</v>
      </c>
    </row>
    <row r="6" s="18" customFormat="1" ht="12.75">
      <c r="B6" s="20" t="s">
        <v>204</v>
      </c>
    </row>
    <row r="7" spans="1:8" s="5" customFormat="1" ht="13.5" thickBot="1">
      <c r="A7" s="5" t="s">
        <v>324</v>
      </c>
      <c r="B7" s="10" t="s">
        <v>151</v>
      </c>
      <c r="C7" s="5" t="s">
        <v>152</v>
      </c>
      <c r="D7" s="5" t="s">
        <v>198</v>
      </c>
      <c r="E7" s="5" t="s">
        <v>153</v>
      </c>
      <c r="F7" s="5" t="s">
        <v>154</v>
      </c>
      <c r="G7" s="5" t="s">
        <v>155</v>
      </c>
      <c r="H7" s="5" t="s">
        <v>168</v>
      </c>
    </row>
    <row r="8" spans="1:8" s="7" customFormat="1" ht="12.75">
      <c r="A8" s="15" t="str">
        <f>IF(AND(COUNTA(B8:B17)&gt;0,COUNTA(C8:C17)&gt;0),"Zeitraum OK","bitte Zeitraum ausfüllen")</f>
        <v>Zeitraum OK</v>
      </c>
      <c r="B8" s="11">
        <v>40134</v>
      </c>
      <c r="C8" s="9" t="s">
        <v>202</v>
      </c>
      <c r="D8" s="6" t="s">
        <v>156</v>
      </c>
      <c r="E8" s="6" t="s">
        <v>157</v>
      </c>
      <c r="F8" s="6" t="s">
        <v>158</v>
      </c>
      <c r="G8" s="6" t="s">
        <v>164</v>
      </c>
      <c r="H8" s="6" t="s">
        <v>169</v>
      </c>
    </row>
    <row r="9" spans="1:7" ht="12.75">
      <c r="A9" s="16" t="str">
        <f>IF(AND(COUNTA(D8:D17)&gt;0,COUNTA(E8:E17)&gt;0),"Firma/Ort OK","bitte Firma/Ort ausfüllen")</f>
        <v>Firma/Ort OK</v>
      </c>
      <c r="F9" s="4" t="s">
        <v>159</v>
      </c>
      <c r="G9" s="4" t="s">
        <v>165</v>
      </c>
    </row>
    <row r="10" spans="1:7" ht="12.75">
      <c r="A10" s="16" t="str">
        <f>IF(COUNTA(F8:F17)&gt;2,"Beschreibung OK","bitte ausführlich beschreiben")</f>
        <v>Beschreibung OK</v>
      </c>
      <c r="F10" s="4" t="s">
        <v>160</v>
      </c>
      <c r="G10" s="4" t="s">
        <v>166</v>
      </c>
    </row>
    <row r="11" spans="1:7" ht="12.75">
      <c r="A11" s="16" t="str">
        <f>IF(COUNTA(G8:G17)&gt;0,"Technologien OK","bitte Technologien angeben")</f>
        <v>Technologien OK</v>
      </c>
      <c r="F11" s="4" t="s">
        <v>161</v>
      </c>
      <c r="G11" s="4" t="s">
        <v>167</v>
      </c>
    </row>
    <row r="12" ht="12.75">
      <c r="F12" s="4" t="s">
        <v>162</v>
      </c>
    </row>
    <row r="13" ht="12.75">
      <c r="F13" s="4" t="s">
        <v>163</v>
      </c>
    </row>
    <row r="17" ht="13.5" thickBot="1">
      <c r="A17" s="62" t="s">
        <v>325</v>
      </c>
    </row>
    <row r="18" spans="1:8" s="7" customFormat="1" ht="12.75">
      <c r="A18" s="15" t="str">
        <f>IF(AND(COUNTA(B18:B27)&gt;0,COUNTA(C18:C27)&gt;0),"Zeitraum OK","bitte Zeitraum ausfüllen")</f>
        <v>Zeitraum OK</v>
      </c>
      <c r="B18" s="13">
        <v>37742</v>
      </c>
      <c r="C18" s="8">
        <v>38169</v>
      </c>
      <c r="D18" s="6" t="s">
        <v>170</v>
      </c>
      <c r="E18" s="6" t="s">
        <v>171</v>
      </c>
      <c r="F18" s="6" t="s">
        <v>172</v>
      </c>
      <c r="G18" s="6" t="s">
        <v>177</v>
      </c>
      <c r="H18" s="6" t="s">
        <v>180</v>
      </c>
    </row>
    <row r="19" spans="1:7" ht="12.75">
      <c r="A19" s="16" t="str">
        <f>IF(AND(COUNTA(D18:D27)&gt;0,COUNTA(E18:E27)&gt;0),"Firma/Ort OK","bitte Firma/Ort ausfüllen")</f>
        <v>Firma/Ort OK</v>
      </c>
      <c r="D19" s="4" t="s">
        <v>194</v>
      </c>
      <c r="F19" s="4" t="s">
        <v>173</v>
      </c>
      <c r="G19" s="4" t="s">
        <v>178</v>
      </c>
    </row>
    <row r="20" spans="1:7" ht="12.75">
      <c r="A20" s="16" t="str">
        <f>IF(COUNTA(F18:F27)&gt;2,"Beschreibung OK","bitte ausführlich beschreiben")</f>
        <v>Beschreibung OK</v>
      </c>
      <c r="F20" s="4" t="s">
        <v>174</v>
      </c>
      <c r="G20" s="4" t="s">
        <v>179</v>
      </c>
    </row>
    <row r="21" spans="1:6" ht="12.75">
      <c r="A21" s="16" t="str">
        <f>IF(COUNTA(G18:G27)&gt;0,"Technologien OK","bitte Technologien angeben")</f>
        <v>Technologien OK</v>
      </c>
      <c r="F21" s="4" t="s">
        <v>175</v>
      </c>
    </row>
    <row r="22" ht="12.75">
      <c r="F22" s="4" t="s">
        <v>176</v>
      </c>
    </row>
    <row r="27" ht="13.5" thickBot="1">
      <c r="A27" s="62" t="s">
        <v>326</v>
      </c>
    </row>
    <row r="28" spans="1:7" s="7" customFormat="1" ht="12.75">
      <c r="A28" s="15" t="str">
        <f>IF(AND(COUNTA(B28:B37)&gt;0,COUNTA(C28:C37)&gt;0),"Zeitraum OK","bitte Zeitraum ausfüllen")</f>
        <v>Zeitraum OK</v>
      </c>
      <c r="B28" s="14">
        <v>1999</v>
      </c>
      <c r="C28" s="7">
        <v>2001</v>
      </c>
      <c r="D28" s="6" t="s">
        <v>181</v>
      </c>
      <c r="E28" s="6" t="s">
        <v>182</v>
      </c>
      <c r="F28" s="6" t="s">
        <v>183</v>
      </c>
      <c r="G28" s="6" t="s">
        <v>195</v>
      </c>
    </row>
    <row r="29" spans="1:7" ht="12.75">
      <c r="A29" s="16" t="str">
        <f>IF(AND(COUNTA(D28:D37)&gt;0,COUNTA(E28:E37)&gt;0),"Firma/Ort OK","bitte Firma/Ort ausfüllen")</f>
        <v>Firma/Ort OK</v>
      </c>
      <c r="D29" s="4" t="s">
        <v>192</v>
      </c>
      <c r="E29" s="4" t="s">
        <v>199</v>
      </c>
      <c r="F29" s="4" t="s">
        <v>184</v>
      </c>
      <c r="G29" s="4" t="s">
        <v>196</v>
      </c>
    </row>
    <row r="30" spans="1:7" ht="12.75">
      <c r="A30" s="16" t="str">
        <f>IF(COUNTA(F28:F37)&gt;2,"Beschreibung OK","bitte ausführlich beschreiben")</f>
        <v>Beschreibung OK</v>
      </c>
      <c r="D30" s="4" t="s">
        <v>193</v>
      </c>
      <c r="E30" s="4" t="s">
        <v>200</v>
      </c>
      <c r="F30" s="4" t="s">
        <v>185</v>
      </c>
      <c r="G30" s="4" t="s">
        <v>197</v>
      </c>
    </row>
    <row r="31" spans="1:6" ht="12.75">
      <c r="A31" s="16" t="str">
        <f>IF(COUNTA(G28:G37)&gt;0,"Technologien OK","bitte Technologien angeben")</f>
        <v>Technologien OK</v>
      </c>
      <c r="E31" s="4" t="s">
        <v>201</v>
      </c>
      <c r="F31" s="4" t="s">
        <v>186</v>
      </c>
    </row>
    <row r="32" ht="12.75">
      <c r="F32" s="4" t="s">
        <v>187</v>
      </c>
    </row>
    <row r="33" ht="12.75">
      <c r="F33" s="4" t="s">
        <v>188</v>
      </c>
    </row>
    <row r="34" ht="12.75">
      <c r="F34" s="4" t="s">
        <v>189</v>
      </c>
    </row>
    <row r="35" ht="12.75">
      <c r="F35" s="4" t="s">
        <v>190</v>
      </c>
    </row>
    <row r="36" ht="12.75">
      <c r="F36" s="4" t="s">
        <v>191</v>
      </c>
    </row>
    <row r="38" s="17" customFormat="1" ht="12.75">
      <c r="B38" s="63" t="s">
        <v>210</v>
      </c>
    </row>
    <row r="39" s="17" customFormat="1" ht="12.75">
      <c r="B39" s="63" t="s">
        <v>211</v>
      </c>
    </row>
    <row r="40" s="18" customFormat="1" ht="12.75">
      <c r="B40" s="19" t="s">
        <v>203</v>
      </c>
    </row>
    <row r="41" spans="2:8" s="5" customFormat="1" ht="13.5" thickBot="1">
      <c r="B41" s="10" t="s">
        <v>151</v>
      </c>
      <c r="C41" s="5" t="s">
        <v>152</v>
      </c>
      <c r="D41" s="5" t="s">
        <v>198</v>
      </c>
      <c r="E41" s="5" t="s">
        <v>153</v>
      </c>
      <c r="F41" s="5" t="s">
        <v>154</v>
      </c>
      <c r="G41" s="5" t="s">
        <v>155</v>
      </c>
      <c r="H41" s="5" t="s">
        <v>168</v>
      </c>
    </row>
    <row r="42" spans="1:2" s="7" customFormat="1" ht="12.75">
      <c r="A42" s="15" t="str">
        <f>IF(AND(COUNTA(B42:B51)&gt;0,COUNTA(C42:C51)&gt;0),"Zeitraum OK","bitte Zeitraum ausfüllen")</f>
        <v>bitte Zeitraum ausfüllen</v>
      </c>
      <c r="B42" s="14"/>
    </row>
    <row r="43" ht="12.75">
      <c r="A43" s="16" t="str">
        <f>IF(AND(COUNTA(D42:D51)&gt;0,COUNTA(E42:E51)&gt;0),"Firma/Ort OK","bitte Firma/Ort ausfüllen")</f>
        <v>bitte Firma/Ort ausfüllen</v>
      </c>
    </row>
    <row r="44" ht="12.75">
      <c r="A44" s="16" t="str">
        <f>IF(COUNTA(F42:F51)&gt;2,"Beschreibung OK","bitte ausführlich beschreiben")</f>
        <v>bitte ausführlich beschreiben</v>
      </c>
    </row>
    <row r="45" ht="12.75">
      <c r="A45" s="16" t="str">
        <f>IF(COUNTA(G42:G51)&gt;0,"Technologien OK","bitte Technologien angeben")</f>
        <v>bitte Technologien angeben</v>
      </c>
    </row>
    <row r="51" ht="13.5" thickBot="1"/>
    <row r="52" spans="1:2" s="7" customFormat="1" ht="12.75">
      <c r="A52" s="15" t="str">
        <f>IF(AND(COUNTA(B52:B61)&gt;0,COUNTA(C52:C61)&gt;0),"Zeitraum OK","bitte Zeitraum ausfüllen")</f>
        <v>bitte Zeitraum ausfüllen</v>
      </c>
      <c r="B52" s="14"/>
    </row>
    <row r="53" ht="12.75">
      <c r="A53" s="16" t="str">
        <f>IF(AND(COUNTA(D52:D61)&gt;0,COUNTA(E52:E61)&gt;0),"Firma/Ort OK","bitte Firma/Ort ausfüllen")</f>
        <v>bitte Firma/Ort ausfüllen</v>
      </c>
    </row>
    <row r="54" ht="12.75">
      <c r="A54" s="16" t="str">
        <f>IF(COUNTA(F52:F61)&gt;2,"Beschreibung OK","bitte ausführlich beschreiben")</f>
        <v>bitte ausführlich beschreiben</v>
      </c>
    </row>
    <row r="55" ht="12.75">
      <c r="A55" s="16" t="str">
        <f>IF(COUNTA(G52:G61)&gt;0,"Technologien OK","bitte Technologien angeben")</f>
        <v>bitte Technologien angeben</v>
      </c>
    </row>
    <row r="61" ht="13.5" thickBot="1"/>
    <row r="62" spans="1:2" s="7" customFormat="1" ht="12.75">
      <c r="A62" s="15" t="str">
        <f>IF(AND(COUNTA(B62:B71)&gt;0,COUNTA(C62:C71)&gt;0),"Zeitraum OK","bitte Zeitraum ausfüllen")</f>
        <v>bitte Zeitraum ausfüllen</v>
      </c>
      <c r="B62" s="14"/>
    </row>
    <row r="63" ht="12.75">
      <c r="A63" s="16" t="str">
        <f>IF(AND(COUNTA(D62:D71)&gt;0,COUNTA(E62:E71)&gt;0),"Firma/Ort OK","bitte Firma/Ort ausfüllen")</f>
        <v>bitte Firma/Ort ausfüllen</v>
      </c>
    </row>
    <row r="64" ht="12.75">
      <c r="A64" s="16" t="str">
        <f>IF(COUNTA(F62:F71)&gt;2,"Beschreibung OK","bitte ausführlich beschreiben")</f>
        <v>bitte ausführlich beschreiben</v>
      </c>
    </row>
    <row r="65" ht="12.75">
      <c r="A65" s="16" t="str">
        <f>IF(COUNTA(G62:G71)&gt;0,"Technologien OK","bitte Technologien angeben")</f>
        <v>bitte Technologien angeben</v>
      </c>
    </row>
    <row r="71" ht="13.5" thickBot="1"/>
    <row r="72" spans="1:2" s="7" customFormat="1" ht="12.75">
      <c r="A72" s="15" t="str">
        <f>IF(AND(COUNTA(B72:B81)&gt;0,COUNTA(C72:C81)&gt;0),"Zeitraum OK","bitte Zeitraum ausfüllen")</f>
        <v>bitte Zeitraum ausfüllen</v>
      </c>
      <c r="B72" s="14"/>
    </row>
    <row r="73" ht="12.75">
      <c r="A73" s="16" t="str">
        <f>IF(AND(COUNTA(D72:D81)&gt;0,COUNTA(E72:E81)&gt;0),"Firma/Ort OK","bitte Firma/Ort ausfüllen")</f>
        <v>bitte Firma/Ort ausfüllen</v>
      </c>
    </row>
    <row r="74" ht="12.75">
      <c r="A74" s="16" t="str">
        <f>IF(COUNTA(F72:F81)&gt;2,"Beschreibung OK","bitte ausführlich beschreiben")</f>
        <v>bitte ausführlich beschreiben</v>
      </c>
    </row>
    <row r="75" ht="12.75">
      <c r="A75" s="16" t="str">
        <f>IF(COUNTA(G72:G81)&gt;0,"Technologien OK","bitte Technologien angeben")</f>
        <v>bitte Technologien angeben</v>
      </c>
    </row>
    <row r="81" ht="13.5" thickBot="1"/>
    <row r="82" spans="1:2" s="7" customFormat="1" ht="12.75">
      <c r="A82" s="15" t="str">
        <f>IF(AND(COUNTA(B82:B91)&gt;0,COUNTA(C82:C91)&gt;0),"Zeitraum OK","bitte Zeitraum ausfüllen")</f>
        <v>bitte Zeitraum ausfüllen</v>
      </c>
      <c r="B82" s="14"/>
    </row>
    <row r="83" ht="12.75">
      <c r="A83" s="16" t="str">
        <f>IF(AND(COUNTA(D82:D91)&gt;0,COUNTA(E82:E91)&gt;0),"Firma/Ort OK","bitte Firma/Ort ausfüllen")</f>
        <v>bitte Firma/Ort ausfüllen</v>
      </c>
    </row>
    <row r="84" ht="12.75">
      <c r="A84" s="16" t="str">
        <f>IF(COUNTA(F82:F91)&gt;2,"Beschreibung OK","bitte ausführlich beschreiben")</f>
        <v>bitte ausführlich beschreiben</v>
      </c>
    </row>
    <row r="85" ht="12.75">
      <c r="A85" s="16" t="str">
        <f>IF(COUNTA(G82:G91)&gt;0,"Technologien OK","bitte Technologien angeben")</f>
        <v>bitte Technologien angeben</v>
      </c>
    </row>
    <row r="91" ht="13.5" thickBot="1"/>
    <row r="92" spans="1:2" s="7" customFormat="1" ht="12.75">
      <c r="A92" s="15" t="str">
        <f>IF(AND(COUNTA(B92:B101)&gt;0,COUNTA(C92:C101)&gt;0),"Zeitraum OK","bitte Zeitraum ausfüllen")</f>
        <v>bitte Zeitraum ausfüllen</v>
      </c>
      <c r="B92" s="14"/>
    </row>
    <row r="93" ht="12.75">
      <c r="A93" s="16" t="str">
        <f>IF(AND(COUNTA(D92:D101)&gt;0,COUNTA(E92:E101)&gt;0),"Firma/Ort OK","bitte Firma/Ort ausfüllen")</f>
        <v>bitte Firma/Ort ausfüllen</v>
      </c>
    </row>
    <row r="94" ht="12.75">
      <c r="A94" s="16" t="str">
        <f>IF(COUNTA(F92:F101)&gt;2,"Beschreibung OK","bitte ausführlich beschreiben")</f>
        <v>bitte ausführlich beschreiben</v>
      </c>
    </row>
    <row r="95" ht="12.75">
      <c r="A95" s="16" t="str">
        <f>IF(COUNTA(G92:G101)&gt;0,"Technologien OK","bitte Technologien angeben")</f>
        <v>bitte Technologien angeben</v>
      </c>
    </row>
    <row r="101" ht="13.5" thickBot="1"/>
    <row r="102" spans="1:2" s="7" customFormat="1" ht="12.75">
      <c r="A102" s="15" t="str">
        <f>IF(AND(COUNTA(B102:B111)&gt;0,COUNTA(C102:C111)&gt;0),"Zeitraum OK","bitte Zeitraum ausfüllen")</f>
        <v>bitte Zeitraum ausfüllen</v>
      </c>
      <c r="B102" s="14"/>
    </row>
    <row r="103" ht="12.75">
      <c r="A103" s="16" t="str">
        <f>IF(AND(COUNTA(D102:D111)&gt;0,COUNTA(E102:E111)&gt;0),"Firma/Ort OK","bitte Firma/Ort ausfüllen")</f>
        <v>bitte Firma/Ort ausfüllen</v>
      </c>
    </row>
    <row r="104" ht="12.75">
      <c r="A104" s="16" t="str">
        <f>IF(COUNTA(F102:F111)&gt;2,"Beschreibung OK","bitte ausführlich beschreiben")</f>
        <v>bitte ausführlich beschreiben</v>
      </c>
    </row>
    <row r="105" ht="12.75">
      <c r="A105" s="16" t="str">
        <f>IF(COUNTA(G102:G111)&gt;0,"Technologien OK","bitte Technologien angeben")</f>
        <v>bitte Technologien angeben</v>
      </c>
    </row>
    <row r="111" ht="13.5" thickBot="1"/>
    <row r="112" spans="1:2" s="7" customFormat="1" ht="12.75">
      <c r="A112" s="15" t="str">
        <f>IF(AND(COUNTA(B112:B121)&gt;0,COUNTA(C112:C121)&gt;0),"Zeitraum OK","bitte Zeitraum ausfüllen")</f>
        <v>bitte Zeitraum ausfüllen</v>
      </c>
      <c r="B112" s="14"/>
    </row>
    <row r="113" ht="12.75">
      <c r="A113" s="16" t="str">
        <f>IF(AND(COUNTA(D112:D121)&gt;0,COUNTA(E112:E121)&gt;0),"Firma/Ort OK","bitte Firma/Ort ausfüllen")</f>
        <v>bitte Firma/Ort ausfüllen</v>
      </c>
    </row>
    <row r="114" ht="12.75">
      <c r="A114" s="16" t="str">
        <f>IF(COUNTA(F112:F121)&gt;2,"Beschreibung OK","bitte ausführlich beschreiben")</f>
        <v>bitte ausführlich beschreiben</v>
      </c>
    </row>
    <row r="115" ht="12.75">
      <c r="A115" s="16" t="str">
        <f>IF(COUNTA(G112:G121)&gt;0,"Technologien OK","bitte Technologien angeben")</f>
        <v>bitte Technologien angeben</v>
      </c>
    </row>
    <row r="121" ht="13.5" thickBot="1"/>
    <row r="122" spans="1:2" s="7" customFormat="1" ht="12.75">
      <c r="A122" s="15" t="str">
        <f>IF(AND(COUNTA(B122:B131)&gt;0,COUNTA(C122:C131)&gt;0),"Zeitraum OK","bitte Zeitraum ausfüllen")</f>
        <v>bitte Zeitraum ausfüllen</v>
      </c>
      <c r="B122" s="14"/>
    </row>
    <row r="123" ht="12.75">
      <c r="A123" s="16" t="str">
        <f>IF(AND(COUNTA(D122:D131)&gt;0,COUNTA(E122:E131)&gt;0),"Firma/Ort OK","bitte Firma/Ort ausfüllen")</f>
        <v>bitte Firma/Ort ausfüllen</v>
      </c>
    </row>
    <row r="124" ht="12.75">
      <c r="A124" s="16" t="str">
        <f>IF(COUNTA(F122:F131)&gt;2,"Beschreibung OK","bitte ausführlich beschreiben")</f>
        <v>bitte ausführlich beschreiben</v>
      </c>
    </row>
    <row r="125" ht="12.75">
      <c r="A125" s="16" t="str">
        <f>IF(COUNTA(G122:G131)&gt;0,"Technologien OK","bitte Technologien angeben")</f>
        <v>bitte Technologien angeben</v>
      </c>
    </row>
    <row r="131" ht="13.5" thickBot="1"/>
    <row r="132" spans="1:2" s="7" customFormat="1" ht="12.75">
      <c r="A132" s="15" t="str">
        <f>IF(AND(COUNTA(B132:B141)&gt;0,COUNTA(C132:C141)&gt;0),"Zeitraum OK","bitte Zeitraum ausfüllen")</f>
        <v>bitte Zeitraum ausfüllen</v>
      </c>
      <c r="B132" s="14"/>
    </row>
    <row r="133" ht="12.75">
      <c r="A133" s="16" t="str">
        <f>IF(AND(COUNTA(D132:D141)&gt;0,COUNTA(E132:E141)&gt;0),"Firma/Ort OK","bitte Firma/Ort ausfüllen")</f>
        <v>bitte Firma/Ort ausfüllen</v>
      </c>
    </row>
    <row r="134" ht="12.75">
      <c r="A134" s="16" t="str">
        <f>IF(COUNTA(F132:F141)&gt;2,"Beschreibung OK","bitte ausführlich beschreiben")</f>
        <v>bitte ausführlich beschreiben</v>
      </c>
    </row>
    <row r="135" ht="12.75">
      <c r="A135" s="16" t="str">
        <f>IF(COUNTA(G132:G141)&gt;0,"Technologien OK","bitte Technologien angeben")</f>
        <v>bitte Technologien angeben</v>
      </c>
    </row>
    <row r="141" ht="13.5" thickBot="1"/>
    <row r="142" s="7" customFormat="1" ht="12.75">
      <c r="B142" s="23" t="s">
        <v>212</v>
      </c>
    </row>
    <row r="143" ht="12.75">
      <c r="B143" s="22"/>
    </row>
  </sheetData>
  <sheetProtection/>
  <conditionalFormatting sqref="A8">
    <cfRule type="containsText" priority="56" dxfId="0" operator="containsText" stopIfTrue="1" text="Zeitraum OK">
      <formula>NOT(ISERROR(SEARCH("Zeitraum OK",A8)))</formula>
    </cfRule>
  </conditionalFormatting>
  <conditionalFormatting sqref="A9">
    <cfRule type="containsText" priority="55" dxfId="0" operator="containsText" stopIfTrue="1" text="Firma/Ort OK">
      <formula>NOT(ISERROR(SEARCH("Firma/Ort OK",A9)))</formula>
    </cfRule>
  </conditionalFormatting>
  <conditionalFormatting sqref="A10">
    <cfRule type="containsText" priority="54" dxfId="0" operator="containsText" stopIfTrue="1" text="Beschreibung OK">
      <formula>NOT(ISERROR(SEARCH("Beschreibung OK",A10)))</formula>
    </cfRule>
  </conditionalFormatting>
  <conditionalFormatting sqref="A11">
    <cfRule type="containsText" priority="53" dxfId="0" operator="containsText" stopIfTrue="1" text="Technologien OK">
      <formula>NOT(ISERROR(SEARCH("Technologien OK",A11)))</formula>
    </cfRule>
  </conditionalFormatting>
  <conditionalFormatting sqref="A18">
    <cfRule type="containsText" priority="52" dxfId="0" operator="containsText" stopIfTrue="1" text="Zeitraum OK">
      <formula>NOT(ISERROR(SEARCH("Zeitraum OK",A18)))</formula>
    </cfRule>
  </conditionalFormatting>
  <conditionalFormatting sqref="A19">
    <cfRule type="containsText" priority="51" dxfId="0" operator="containsText" stopIfTrue="1" text="Firma/Ort OK">
      <formula>NOT(ISERROR(SEARCH("Firma/Ort OK",A19)))</formula>
    </cfRule>
  </conditionalFormatting>
  <conditionalFormatting sqref="A20">
    <cfRule type="containsText" priority="50" dxfId="0" operator="containsText" stopIfTrue="1" text="Beschreibung OK">
      <formula>NOT(ISERROR(SEARCH("Beschreibung OK",A20)))</formula>
    </cfRule>
  </conditionalFormatting>
  <conditionalFormatting sqref="A21">
    <cfRule type="containsText" priority="49" dxfId="0" operator="containsText" stopIfTrue="1" text="Technologien OK">
      <formula>NOT(ISERROR(SEARCH("Technologien OK",A21)))</formula>
    </cfRule>
  </conditionalFormatting>
  <conditionalFormatting sqref="A28">
    <cfRule type="containsText" priority="48" dxfId="0" operator="containsText" stopIfTrue="1" text="Zeitraum OK">
      <formula>NOT(ISERROR(SEARCH("Zeitraum OK",A28)))</formula>
    </cfRule>
  </conditionalFormatting>
  <conditionalFormatting sqref="A29">
    <cfRule type="containsText" priority="47" dxfId="0" operator="containsText" stopIfTrue="1" text="Firma/Ort OK">
      <formula>NOT(ISERROR(SEARCH("Firma/Ort OK",A29)))</formula>
    </cfRule>
  </conditionalFormatting>
  <conditionalFormatting sqref="A30">
    <cfRule type="containsText" priority="46" dxfId="0" operator="containsText" stopIfTrue="1" text="Beschreibung OK">
      <formula>NOT(ISERROR(SEARCH("Beschreibung OK",A30)))</formula>
    </cfRule>
  </conditionalFormatting>
  <conditionalFormatting sqref="A31">
    <cfRule type="containsText" priority="45" dxfId="0" operator="containsText" stopIfTrue="1" text="Technologien OK">
      <formula>NOT(ISERROR(SEARCH("Technologien OK",A31)))</formula>
    </cfRule>
  </conditionalFormatting>
  <conditionalFormatting sqref="A42">
    <cfRule type="containsText" priority="44" dxfId="0" operator="containsText" stopIfTrue="1" text="Zeitraum OK">
      <formula>NOT(ISERROR(SEARCH("Zeitraum OK",A42)))</formula>
    </cfRule>
  </conditionalFormatting>
  <conditionalFormatting sqref="A43">
    <cfRule type="containsText" priority="43" dxfId="0" operator="containsText" stopIfTrue="1" text="Firma/Ort OK">
      <formula>NOT(ISERROR(SEARCH("Firma/Ort OK",A43)))</formula>
    </cfRule>
  </conditionalFormatting>
  <conditionalFormatting sqref="A44">
    <cfRule type="containsText" priority="42" dxfId="0" operator="containsText" stopIfTrue="1" text="Beschreibung OK">
      <formula>NOT(ISERROR(SEARCH("Beschreibung OK",A44)))</formula>
    </cfRule>
  </conditionalFormatting>
  <conditionalFormatting sqref="A45">
    <cfRule type="containsText" priority="41" dxfId="0" operator="containsText" stopIfTrue="1" text="Technologien OK">
      <formula>NOT(ISERROR(SEARCH("Technologien OK",A45)))</formula>
    </cfRule>
  </conditionalFormatting>
  <conditionalFormatting sqref="A52">
    <cfRule type="containsText" priority="40" dxfId="0" operator="containsText" stopIfTrue="1" text="Zeitraum OK">
      <formula>NOT(ISERROR(SEARCH("Zeitraum OK",A52)))</formula>
    </cfRule>
  </conditionalFormatting>
  <conditionalFormatting sqref="A53">
    <cfRule type="containsText" priority="39" dxfId="0" operator="containsText" stopIfTrue="1" text="Firma/Ort OK">
      <formula>NOT(ISERROR(SEARCH("Firma/Ort OK",A53)))</formula>
    </cfRule>
  </conditionalFormatting>
  <conditionalFormatting sqref="A54">
    <cfRule type="containsText" priority="38" dxfId="0" operator="containsText" stopIfTrue="1" text="Beschreibung OK">
      <formula>NOT(ISERROR(SEARCH("Beschreibung OK",A54)))</formula>
    </cfRule>
  </conditionalFormatting>
  <conditionalFormatting sqref="A55">
    <cfRule type="containsText" priority="37" dxfId="0" operator="containsText" stopIfTrue="1" text="Technologien OK">
      <formula>NOT(ISERROR(SEARCH("Technologien OK",A55)))</formula>
    </cfRule>
  </conditionalFormatting>
  <conditionalFormatting sqref="A62">
    <cfRule type="containsText" priority="36" dxfId="0" operator="containsText" stopIfTrue="1" text="Zeitraum OK">
      <formula>NOT(ISERROR(SEARCH("Zeitraum OK",A62)))</formula>
    </cfRule>
  </conditionalFormatting>
  <conditionalFormatting sqref="A63">
    <cfRule type="containsText" priority="35" dxfId="0" operator="containsText" stopIfTrue="1" text="Firma/Ort OK">
      <formula>NOT(ISERROR(SEARCH("Firma/Ort OK",A63)))</formula>
    </cfRule>
  </conditionalFormatting>
  <conditionalFormatting sqref="A64">
    <cfRule type="containsText" priority="34" dxfId="0" operator="containsText" stopIfTrue="1" text="Beschreibung OK">
      <formula>NOT(ISERROR(SEARCH("Beschreibung OK",A64)))</formula>
    </cfRule>
  </conditionalFormatting>
  <conditionalFormatting sqref="A65">
    <cfRule type="containsText" priority="33" dxfId="0" operator="containsText" stopIfTrue="1" text="Technologien OK">
      <formula>NOT(ISERROR(SEARCH("Technologien OK",A65)))</formula>
    </cfRule>
  </conditionalFormatting>
  <conditionalFormatting sqref="A72">
    <cfRule type="containsText" priority="32" dxfId="0" operator="containsText" stopIfTrue="1" text="Zeitraum OK">
      <formula>NOT(ISERROR(SEARCH("Zeitraum OK",A72)))</formula>
    </cfRule>
  </conditionalFormatting>
  <conditionalFormatting sqref="A73">
    <cfRule type="containsText" priority="31" dxfId="0" operator="containsText" stopIfTrue="1" text="Firma/Ort OK">
      <formula>NOT(ISERROR(SEARCH("Firma/Ort OK",A73)))</formula>
    </cfRule>
  </conditionalFormatting>
  <conditionalFormatting sqref="A74">
    <cfRule type="containsText" priority="30" dxfId="0" operator="containsText" stopIfTrue="1" text="Beschreibung OK">
      <formula>NOT(ISERROR(SEARCH("Beschreibung OK",A74)))</formula>
    </cfRule>
  </conditionalFormatting>
  <conditionalFormatting sqref="A75">
    <cfRule type="containsText" priority="29" dxfId="0" operator="containsText" stopIfTrue="1" text="Technologien OK">
      <formula>NOT(ISERROR(SEARCH("Technologien OK",A75)))</formula>
    </cfRule>
  </conditionalFormatting>
  <conditionalFormatting sqref="A82">
    <cfRule type="containsText" priority="28" dxfId="0" operator="containsText" stopIfTrue="1" text="Zeitraum OK">
      <formula>NOT(ISERROR(SEARCH("Zeitraum OK",A82)))</formula>
    </cfRule>
  </conditionalFormatting>
  <conditionalFormatting sqref="A83">
    <cfRule type="containsText" priority="27" dxfId="0" operator="containsText" stopIfTrue="1" text="Firma/Ort OK">
      <formula>NOT(ISERROR(SEARCH("Firma/Ort OK",A83)))</formula>
    </cfRule>
  </conditionalFormatting>
  <conditionalFormatting sqref="A84">
    <cfRule type="containsText" priority="26" dxfId="0" operator="containsText" stopIfTrue="1" text="Beschreibung OK">
      <formula>NOT(ISERROR(SEARCH("Beschreibung OK",A84)))</formula>
    </cfRule>
  </conditionalFormatting>
  <conditionalFormatting sqref="A85">
    <cfRule type="containsText" priority="25" dxfId="0" operator="containsText" stopIfTrue="1" text="Technologien OK">
      <formula>NOT(ISERROR(SEARCH("Technologien OK",A85)))</formula>
    </cfRule>
  </conditionalFormatting>
  <conditionalFormatting sqref="A92">
    <cfRule type="containsText" priority="24" dxfId="0" operator="containsText" stopIfTrue="1" text="Zeitraum OK">
      <formula>NOT(ISERROR(SEARCH("Zeitraum OK",A92)))</formula>
    </cfRule>
  </conditionalFormatting>
  <conditionalFormatting sqref="A93">
    <cfRule type="containsText" priority="23" dxfId="0" operator="containsText" stopIfTrue="1" text="Firma/Ort OK">
      <formula>NOT(ISERROR(SEARCH("Firma/Ort OK",A93)))</formula>
    </cfRule>
  </conditionalFormatting>
  <conditionalFormatting sqref="A94">
    <cfRule type="containsText" priority="22" dxfId="0" operator="containsText" stopIfTrue="1" text="Beschreibung OK">
      <formula>NOT(ISERROR(SEARCH("Beschreibung OK",A94)))</formula>
    </cfRule>
  </conditionalFormatting>
  <conditionalFormatting sqref="A95">
    <cfRule type="containsText" priority="21" dxfId="0" operator="containsText" stopIfTrue="1" text="Technologien OK">
      <formula>NOT(ISERROR(SEARCH("Technologien OK",A95)))</formula>
    </cfRule>
  </conditionalFormatting>
  <conditionalFormatting sqref="A102">
    <cfRule type="containsText" priority="20" dxfId="0" operator="containsText" stopIfTrue="1" text="Zeitraum OK">
      <formula>NOT(ISERROR(SEARCH("Zeitraum OK",A102)))</formula>
    </cfRule>
  </conditionalFormatting>
  <conditionalFormatting sqref="A103">
    <cfRule type="containsText" priority="19" dxfId="0" operator="containsText" stopIfTrue="1" text="Firma/Ort OK">
      <formula>NOT(ISERROR(SEARCH("Firma/Ort OK",A103)))</formula>
    </cfRule>
  </conditionalFormatting>
  <conditionalFormatting sqref="A104">
    <cfRule type="containsText" priority="18" dxfId="0" operator="containsText" stopIfTrue="1" text="Beschreibung OK">
      <formula>NOT(ISERROR(SEARCH("Beschreibung OK",A104)))</formula>
    </cfRule>
  </conditionalFormatting>
  <conditionalFormatting sqref="A105">
    <cfRule type="containsText" priority="17" dxfId="0" operator="containsText" stopIfTrue="1" text="Technologien OK">
      <formula>NOT(ISERROR(SEARCH("Technologien OK",A105)))</formula>
    </cfRule>
  </conditionalFormatting>
  <conditionalFormatting sqref="A112">
    <cfRule type="containsText" priority="16" dxfId="0" operator="containsText" stopIfTrue="1" text="Zeitraum OK">
      <formula>NOT(ISERROR(SEARCH("Zeitraum OK",A112)))</formula>
    </cfRule>
  </conditionalFormatting>
  <conditionalFormatting sqref="A113">
    <cfRule type="containsText" priority="15" dxfId="0" operator="containsText" stopIfTrue="1" text="Firma/Ort OK">
      <formula>NOT(ISERROR(SEARCH("Firma/Ort OK",A113)))</formula>
    </cfRule>
  </conditionalFormatting>
  <conditionalFormatting sqref="A114">
    <cfRule type="containsText" priority="14" dxfId="0" operator="containsText" stopIfTrue="1" text="Beschreibung OK">
      <formula>NOT(ISERROR(SEARCH("Beschreibung OK",A114)))</formula>
    </cfRule>
  </conditionalFormatting>
  <conditionalFormatting sqref="A115">
    <cfRule type="containsText" priority="13" dxfId="0" operator="containsText" stopIfTrue="1" text="Technologien OK">
      <formula>NOT(ISERROR(SEARCH("Technologien OK",A115)))</formula>
    </cfRule>
  </conditionalFormatting>
  <conditionalFormatting sqref="A122">
    <cfRule type="containsText" priority="12" dxfId="0" operator="containsText" stopIfTrue="1" text="Zeitraum OK">
      <formula>NOT(ISERROR(SEARCH("Zeitraum OK",A122)))</formula>
    </cfRule>
  </conditionalFormatting>
  <conditionalFormatting sqref="A123">
    <cfRule type="containsText" priority="11" dxfId="0" operator="containsText" stopIfTrue="1" text="Firma/Ort OK">
      <formula>NOT(ISERROR(SEARCH("Firma/Ort OK",A123)))</formula>
    </cfRule>
  </conditionalFormatting>
  <conditionalFormatting sqref="A124">
    <cfRule type="containsText" priority="10" dxfId="0" operator="containsText" stopIfTrue="1" text="Beschreibung OK">
      <formula>NOT(ISERROR(SEARCH("Beschreibung OK",A124)))</formula>
    </cfRule>
  </conditionalFormatting>
  <conditionalFormatting sqref="A125">
    <cfRule type="containsText" priority="9" dxfId="0" operator="containsText" stopIfTrue="1" text="Technologien OK">
      <formula>NOT(ISERROR(SEARCH("Technologien OK",A125)))</formula>
    </cfRule>
  </conditionalFormatting>
  <conditionalFormatting sqref="A132">
    <cfRule type="containsText" priority="4" dxfId="0" operator="containsText" stopIfTrue="1" text="Zeitraum OK">
      <formula>NOT(ISERROR(SEARCH("Zeitraum OK",A132)))</formula>
    </cfRule>
  </conditionalFormatting>
  <conditionalFormatting sqref="A133">
    <cfRule type="containsText" priority="3" dxfId="0" operator="containsText" stopIfTrue="1" text="Firma/Ort OK">
      <formula>NOT(ISERROR(SEARCH("Firma/Ort OK",A133)))</formula>
    </cfRule>
  </conditionalFormatting>
  <conditionalFormatting sqref="A134">
    <cfRule type="containsText" priority="2" dxfId="0" operator="containsText" stopIfTrue="1" text="Beschreibung OK">
      <formula>NOT(ISERROR(SEARCH("Beschreibung OK",A134)))</formula>
    </cfRule>
  </conditionalFormatting>
  <conditionalFormatting sqref="A135">
    <cfRule type="containsText" priority="1" dxfId="0" operator="containsText" stopIfTrue="1" text="Technologien OK">
      <formula>NOT(ISERROR(SEARCH("Technologien OK",A135)))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FG</cp:lastModifiedBy>
  <cp:lastPrinted>2011-09-12T19:44:40Z</cp:lastPrinted>
  <dcterms:created xsi:type="dcterms:W3CDTF">1996-10-17T05:27:31Z</dcterms:created>
  <dcterms:modified xsi:type="dcterms:W3CDTF">2016-04-25T20:34:44Z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